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0640" windowHeight="940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Plan1!$A$1:$G$132</definedName>
  </definedNames>
  <calcPr calcId="124519"/>
</workbook>
</file>

<file path=xl/calcChain.xml><?xml version="1.0" encoding="utf-8"?>
<calcChain xmlns="http://schemas.openxmlformats.org/spreadsheetml/2006/main">
  <c r="G131" i="1"/>
  <c r="G124"/>
  <c r="G122"/>
  <c r="G84"/>
  <c r="G81"/>
  <c r="G78"/>
  <c r="G65"/>
  <c r="G54"/>
  <c r="G12"/>
  <c r="G9"/>
  <c r="G127"/>
  <c r="G128"/>
  <c r="G129" l="1"/>
  <c r="G35"/>
  <c r="G34"/>
  <c r="G106"/>
  <c r="G109"/>
  <c r="G110"/>
  <c r="G117"/>
  <c r="G118"/>
  <c r="G119"/>
  <c r="G111"/>
  <c r="G112"/>
  <c r="G113"/>
  <c r="G114"/>
  <c r="G105"/>
  <c r="G104"/>
  <c r="G103"/>
  <c r="G100"/>
  <c r="G99"/>
  <c r="G98"/>
  <c r="G94"/>
  <c r="G93"/>
  <c r="G90"/>
  <c r="G89"/>
  <c r="G75"/>
  <c r="G74"/>
  <c r="G73"/>
  <c r="G72"/>
  <c r="G71"/>
  <c r="G70"/>
  <c r="G69"/>
  <c r="G62"/>
  <c r="G61"/>
  <c r="G58"/>
  <c r="G57"/>
  <c r="G51"/>
  <c r="G50"/>
  <c r="G49"/>
  <c r="G48"/>
  <c r="G44"/>
  <c r="G43"/>
  <c r="G42"/>
  <c r="G39"/>
  <c r="G38"/>
  <c r="G31"/>
  <c r="G30"/>
  <c r="G29"/>
  <c r="G26"/>
  <c r="G25"/>
  <c r="G24"/>
  <c r="G21"/>
  <c r="G20"/>
  <c r="G19"/>
  <c r="G16"/>
  <c r="G15"/>
  <c r="G6"/>
  <c r="G5"/>
  <c r="G7" l="1"/>
  <c r="G17"/>
  <c r="G22"/>
  <c r="G32"/>
  <c r="G52"/>
  <c r="G59"/>
  <c r="G63"/>
  <c r="G76"/>
  <c r="G107"/>
  <c r="G27"/>
  <c r="G40"/>
  <c r="G45"/>
  <c r="G91"/>
  <c r="G95"/>
  <c r="G101"/>
  <c r="G120"/>
  <c r="G115"/>
  <c r="G36"/>
  <c r="G132" s="1"/>
</calcChain>
</file>

<file path=xl/sharedStrings.xml><?xml version="1.0" encoding="utf-8"?>
<sst xmlns="http://schemas.openxmlformats.org/spreadsheetml/2006/main" count="172" uniqueCount="107">
  <si>
    <t>ITEM</t>
  </si>
  <si>
    <t>DESCRIÇÃO</t>
  </si>
  <si>
    <t>QUANT.</t>
  </si>
  <si>
    <t>V.UNITÁRIO</t>
  </si>
  <si>
    <t>VALOR TOTAL</t>
  </si>
  <si>
    <t>UNID.</t>
  </si>
  <si>
    <t>M</t>
  </si>
  <si>
    <t>BARRA DE CONECTOR TIPO SINDAL, 12 BORNES PARA CABOS ATÉ 6MM² EM POLIETILENO, COR PRETA.</t>
  </si>
  <si>
    <t>DISJUNTOR MONOPOLAR TERMOMAGNÉTICO (DIN) - 5 KA - 10 A; CLASSE B.</t>
  </si>
  <si>
    <t>DISJUNTOR BIPOLAR TERMOMAGNÉTICO (DIN) - 5 KA - 20 A; CLASSE B.</t>
  </si>
  <si>
    <t>DISJUNTOR BIPOLAR TERMOMAGNÉTICO (DIN) - 5 KA - 40 A; CLASSE B.</t>
  </si>
  <si>
    <t>DISJUNTOR BIPOLAR TERMOMAGNÉTICO - CLASSE - C - 63 A; DIN.</t>
  </si>
  <si>
    <t>DISJUNTOR TRIPOLAR TERMOMAGNÉTICO - CLASSE - C - 100 A; DIN.</t>
  </si>
  <si>
    <t>PADRÃO CEMIG AÉREO COMPLETO 7 METROS (CM-2), 10,1 a 15 KW CARGA INSTALADA, BIFÁSICO, DISJUNTOR DE 63 A (DIN) MONTADO.</t>
  </si>
  <si>
    <t>REATOR PARA LÂMPADA VAPOR METÁLICO 1000 W.</t>
  </si>
  <si>
    <t>LÂMPADA LED T8 TUBULAR DE 120 cm / 20 WATT;  BRANCO FRIO, BIVOLT COMPLETA COM CANALETA.</t>
  </si>
  <si>
    <t>LÂMPADA LED T8 TUBULAR DE 60 cm / 10 WATT; BRANCO FRIO, BIVOLT COM CANALETA.</t>
  </si>
  <si>
    <t>LÂMPADA BULBO LED 16 WATT BIVOLT E27 BRANCO FRIO.</t>
  </si>
  <si>
    <t>RECEPTÁCULO DE PORCELANA LATÃO E27.</t>
  </si>
  <si>
    <t xml:space="preserve">CABO DE COBRE ISOLAMENTO ANTI-CHAMA, SEÇÃO 2.5 mm², 450/750 V - FLEXÍVEL - PRETO. </t>
  </si>
  <si>
    <t>CABO DE COBRE ISOLAMENTO ANTI-CHAMA, SEÇÃO 2.5 mm², 450/750 V - FLEXÍVEL - AZUL.</t>
  </si>
  <si>
    <t>CABO DE COBRE ISOLAMENTO ANTI-CHAMA, SEÇÃO 2.5 mm², 450/750 V  - FLEXÍVEL - VERDE.</t>
  </si>
  <si>
    <t xml:space="preserve">CABO DE COBRE ISOLAMENTO ANTI-CHAMA, SEÇÃO 4.0 mm², 450/750 V  - FLEXÍVEL - PRETO. </t>
  </si>
  <si>
    <t>CABO DE COBRE ISOLAMENTO ANTI-CHAMA, SEÇÃO 4.0 mm², 450/750 V - FLEXÍVEL - AZUL.</t>
  </si>
  <si>
    <t>CABO DE COBRE ISOLAMENTO ANTI-CHAMA, SEÇÃO 4.0 mm², 450/750 V - FLEXÍVEL - VERDE.</t>
  </si>
  <si>
    <t xml:space="preserve">CABO DE COBRE ISOLAMENTO ANTI-CHAMA, SEÇÃO 6.0 mm², 450/750 V - FLEXÍVEL - PRETO. </t>
  </si>
  <si>
    <t>CABO DE COBRE ISOLAMENTO ANTI-CHAMA, SEÇÃO 6.0 mm², 450/750 V - FLEXÍVEL - AZUL.</t>
  </si>
  <si>
    <t xml:space="preserve">CABO DE COBRE ISOLAMENTO ANTI-CHAMA, SEÇÃO 6.0 mm², 450/750 V  -  FLEXÍVEL - VERDE. </t>
  </si>
  <si>
    <t>CABO MULTIPOLAR (PP), COBRE, 4 X 2,5 MM² VIAS - COBERTURA COMPOSTO TERMOPLÁSTICO À BASE DE PVC FLEXÍVEL NA COR PRETA; COR DAS VIAS (VERDE, VERMELHO, AMARELO E PRETO).</t>
  </si>
  <si>
    <t>CABO MULTIPOLAR (PP), COBRE, 4 X 4,0 MM² VIAS - COBERTURA COMPOSTO TERMOPLÁSTICO À BASE DE PVC FLEXÍVEL NA COR PRETA. COR DAS VIAS(VERMELHO, VERDE, BRANCO E AZUL).</t>
  </si>
  <si>
    <t>CABO PARALELO 2.5mm².</t>
  </si>
  <si>
    <t>CABO PARALELO 4mm².</t>
  </si>
  <si>
    <t>DISJUNTOR MONOPOLAR TERMOMAGNÉTICO (DIN) - 5 KA - 16 A; CLASSE B.</t>
  </si>
  <si>
    <t>DISJUNTOR MONOPOLAR TERMOMAGNÉTICO (DIN) - 5 KA - 20 A; CLASSE B.</t>
  </si>
  <si>
    <t>DISJUNTOR BIPOLAR TERMOMAGNÉTICO (DIN) - 5 KA - 25 A; CLASSE B.</t>
  </si>
  <si>
    <t>FITA ISOLANTE 19mm x 20m.</t>
  </si>
  <si>
    <t xml:space="preserve">RELÉ FOTOELÉTRICO RM 10 /  220 V / 1200 VA. </t>
  </si>
  <si>
    <t>BASE PARA RELÉ FOTOELÉTRICO RM 10 / 120 V / 1200 VA.</t>
  </si>
  <si>
    <t>SENSOR DE PRESENÇA 180 GRAUS COM FOTOCÉLULA.</t>
  </si>
  <si>
    <t>INTERRUPTOR UMA TECLA SIMPLES 10 A - 250 V, COM PLACA.</t>
  </si>
  <si>
    <t xml:space="preserve">INTERRUPTOR PARALELO (1 MÓDULO), 10A/250V, INCLUINDO SUPORTE E PLACA. </t>
  </si>
  <si>
    <t xml:space="preserve">INTERRUPTOR SIMPLES (2 MÓDULOS), 10A/250V, INCLUINDO SUPORTE E PLACA. </t>
  </si>
  <si>
    <t>INTERRUPTOR SIMPLES + TOMADA 2P+T 10A, 250V, CONJUNTO MONTADO PARA EMBUTIR 4"X 2" (PLACA + SUPORTE + MODULOS).</t>
  </si>
  <si>
    <t>ABRAÇADEIRA DE NYLON, COR BRANCA, 140 mm X 2,5mm (PACOTE COM 100 UNIDADES).</t>
  </si>
  <si>
    <t>INTERRUPTOR SIMPLES SISTEMA X RADIAL COM CAIXA SOBREPOR EXTERNA QUADRADA.</t>
  </si>
  <si>
    <t>INTERRUPTOR PARALELO SISTEMA X RADIAL COM CAIXA SOBREPOR EXTERNA QUADRADA.</t>
  </si>
  <si>
    <t>INTERRUPTOR SIMPLES DE DUAS TECLAS SISTEMA X RADIAL COM CAIXA SOBREPOR EXTERNA QUADRADA.</t>
  </si>
  <si>
    <t>CONJUNTO DE TOMADA E INTERRUPTOR SIMPLES SISTEMA X RADIAL COM CAIXA SOBREPOR EXTERNA QUADRADA.</t>
  </si>
  <si>
    <t>TOMADA SISTEMA X RADIAL COM CAIXA SOBREPOR EXTERNA QUADRADA.</t>
  </si>
  <si>
    <t xml:space="preserve"> TOMADA DUPLA SISTEMA X RADIAL COM CAIXA SOBREPOR EXTERNA QUADRADA.</t>
  </si>
  <si>
    <t>QUADRO DISRIBUIÇÃO SOBREPOR 16 DISJ DIN BARRAMENTO 100A.</t>
  </si>
  <si>
    <t>CAIXA DE DISTRIBUIÇÃO DE SOBREPOR 6/8 DISJUNTORES PVC BRANCA (MARCA DE REFERÊNCIA TIGRE OU SIMILAR).</t>
  </si>
  <si>
    <t>CAIXA DE DISTRIBUIÇÃO DE SOBREPOR 12/18 DISJUNTORES PVC BRANCA (MARCA DE REFERÊNCIA TIGRE OU SIMILAR).</t>
  </si>
  <si>
    <t xml:space="preserve">ALICATE DE BICO CURVO 45° SEM CORTE, ISOLAÇÃO DE 1000 VOLTS. Aço vanádio, empunhadura em polímero anti-chamas e acabamento niquelado, cromado e polido. Tamanho aproximado 8". Norma de Segurança NR 10.  (MARCA DE REFERÊNCIA GEDORE OU SIMILAR) </t>
  </si>
  <si>
    <t>ALICATE DE CORTE DIAGONAL, ISOLAÇÃO DE 1000 VOLTS. Aço vanádio, empunhadura em polímero anti-chamas e acabamento niquelado, cromado e polido. Tamanho aproximado 6". Norma de Segurança NR 10. (MARCA DE REFERÊNCIA GEDORE OU SIMILAR)</t>
  </si>
  <si>
    <t>ALICATE UNIVERSAL, ISOLAÇÃO DE 1000 VOLTS. Aço vanádio, empunhadura em polímero anti-chamas e acabamento niquelado, cromado e polido. Tamanho aproximado 8". Norma de Segurança NR 10. (MARCA DE REFERÊNCIA GEDORE OU SIMILAR)</t>
  </si>
  <si>
    <t>ALICATE DE BICO RETO LONGO, ISOLAÇÃO DE 1000 VOLTS. Aço vanádio, empunhadura em polímero anti-chamas e acabamento niquelado, cromado e polido. Tamanho aproximado 6". Norma de Segurança NR 10. (MARCA DE REFERÊNCIA GEDORE OU SIMILAR)</t>
  </si>
  <si>
    <t>CHAVE DE FENDA SIMPLES TIPO BORNE, ISOLAÇÃO DE 1000 VOLTS.  Aço vanádio e polímero anti-chamas com acabamento da haste escurecido.  Norma de Segurança NR 10. (MARCA DE REFERÊNCIA GEDORE OU SIMILAR)</t>
  </si>
  <si>
    <t>CHAVE DE FENDA SIMPLES 1/4" X 6", ISOLAÇÃO DE 1000 VOLTS. Aço vanádio e polímero anti-chamas com acabamento da haste escurecido.  Norma de Segurança NR 10. MARCA DE REFERÊNCIA GEDORE OU SIMILAR)</t>
  </si>
  <si>
    <t>CHAVE DE FENDA CRUZADA 3/16" X 4", ISOLAÇÃO DE 1000 VOLTS. Aço vanádio e polímero anti-chamas com acabamento da haste escurecido.  Norma de Segurança NR 10. (MARCA DE REFERÊNCIA GEDORE OU SIMILAR)</t>
  </si>
  <si>
    <t>CHAVE DE FENDA CRUZADA 1/8" X 3", ISOLAÇÃO DE 1000 VOLTS. Aço vanádio e polímero anti-chamas com acabamento da haste escurecido. Norma de Segurança NR 10. (MARCA DE REFERÊNCIA GEDORE OU SIMILAR)</t>
  </si>
  <si>
    <t>CHAVE DE FENDA CRUZADA 1/4" X 4", ISOLAÇÃO DE 1000 VOLTS. Aço vanádio e polímero anti-chamas com acabamento da haste escurecido. Norma de Segurança NR 10. (MARCA DE REFERÊNCIA GEDORE OU SIMILAR)</t>
  </si>
  <si>
    <t>CHAVE DE FENDA SIMPLES 7/32" X 5", ISOLAÇÃO DE 1000 VOLTS. Aço vanádio e polímero anti-chamas com acabamento da haste escurecido. Norma de Segurança NR 10. (MARCA DE REFERÊNCIA GEDORE OU SIMILAR)</t>
  </si>
  <si>
    <t>CHAVE DE FENDA SIMPLES 5/16" X 7", ISOLAÇÃO DE 1000 VOLTS. Aço vanádio e polímero anti-chamas com acabamento da haste escurecido. Norma de Segurança NR 10. (MARCA DE REFERÊNCIA GEDORE OU SIMILAR)</t>
  </si>
  <si>
    <t>CHAVE DE FENDA SIMPLES 3/32" X 3", ISOLAÇÃO DE 1000 VOLTS. Aço vanádio e polímero anti-chamas com acabamento da haste escurecido.  Norma de Segurança NR 10. (MARCA DE REFERÊNCIA GEDORE OU SIMILAR)</t>
  </si>
  <si>
    <t>CHAVE DE FENDA SIMPLES 3/16" X 4", ISOLAÇÃO DE 1000 VOLTS. Aço vanádio e polímero anti-chamas com acabamento da haste escurecido.  Norma de Segurança NR 10. (MARCA DE REFERÊNCIA GEDORE OU SIMILAR)</t>
  </si>
  <si>
    <t>ARCO DE SERRA, ISOLAÇÃO DE 1000 VOLTS. Aço especial e polímero anti-chamas com cabo revestido. Comprimento aproximado de 148 mm. Norma de Segurança NR 10. (MARCA DE REFERÊNCIA GEDORE OU SIMILAR)</t>
  </si>
  <si>
    <t>ALICATE AMPERÍMETRO (MARCA DE REFERÊNCIA MINIPA ET3200 OU SIMILAR).</t>
  </si>
  <si>
    <t xml:space="preserve">CONJUNTO COMPLETO DE REFLETOR COM LÂMPADA VAPOR METÁLICO 400 W COM REATOR. </t>
  </si>
  <si>
    <t>CONJUNTO COMPLETO DE REFLETOR COM LÂMPADA VAPOR METÁLICO 1000 W COM REATOR.</t>
  </si>
  <si>
    <t xml:space="preserve"> ANEXO IX - PREGÃO 49/2019</t>
  </si>
  <si>
    <t>UNID</t>
  </si>
  <si>
    <t>CANALETA DE DISTRIBUIÇÃO PVC SISTEMA (X); C/ ADESIVO E DIVISÓRIA; 50X20X2000 cm.</t>
  </si>
  <si>
    <t>CANALETA DE DISTRIBUIÇÃO PVC SISTEMA (X); C/ ADESIVO E DIVISÓRIA; 20X12X2000 cm.</t>
  </si>
  <si>
    <t>GLOBAL</t>
  </si>
  <si>
    <t>LOTE 2 - LAMPADA BULBO LED</t>
  </si>
  <si>
    <t>LOTE 1 - LAMPADA TUBULAR LED</t>
  </si>
  <si>
    <t xml:space="preserve">LOTE 3 - RECEPTÁCULO </t>
  </si>
  <si>
    <t>LOTE 4 - CANALETA PVC</t>
  </si>
  <si>
    <t>LOTE 5 - CABO DE COBRE 2.5MM²</t>
  </si>
  <si>
    <t>LOTE 6 - CABO DE COBRE  4MM²</t>
  </si>
  <si>
    <t>LOTE 7 - CABO DE COBRE  6MM²</t>
  </si>
  <si>
    <t>LOTE 8 - CABO MULTIPOLAR COBRE</t>
  </si>
  <si>
    <t>LOTE 9 - CABO PARALELO</t>
  </si>
  <si>
    <t>LOTE 10 - DISJUNTOR MONOPOLAR</t>
  </si>
  <si>
    <t>LOTE 11 - DISJUNTOR BIPOLAR</t>
  </si>
  <si>
    <t>LOTE 12 - DISJUNTOR TRIPOLAR</t>
  </si>
  <si>
    <t>LOTE 13 - FITA ISOLANTE</t>
  </si>
  <si>
    <t>LOTE 14 - RELÉ / BASE PARA RELÉ</t>
  </si>
  <si>
    <t>LOTE 15 - SENSOR DE PRESENÇA</t>
  </si>
  <si>
    <t>LOTE 16 - INTERRUPTORES</t>
  </si>
  <si>
    <t>LOTE 17 - ABRAÇADEIRA NYLON</t>
  </si>
  <si>
    <t>LOTE 18 - BARRA DE CONECTOR</t>
  </si>
  <si>
    <t>LOTE 19 - CONUNTO TOMADA/ INTERRUPTOR</t>
  </si>
  <si>
    <t xml:space="preserve">LOTE 22 - QUADRO DISTRIBUIÇÃO </t>
  </si>
  <si>
    <t xml:space="preserve">LOTE 23 - ALICATES </t>
  </si>
  <si>
    <t>LOTE 25 - CHAVES DE FENDA CRUZADA</t>
  </si>
  <si>
    <t>LOTE 24 - CHAVES DE FENDA SIMPLES</t>
  </si>
  <si>
    <t>LOTE 26 - ARCO DE SERRA</t>
  </si>
  <si>
    <t>LOTE 27 - ALICATE AMPERÍMETRO</t>
  </si>
  <si>
    <t>LOTE 28 - CONJUNTO REFLETOR</t>
  </si>
  <si>
    <t>LOTE 29 - REATOR PARA LÂMPADA</t>
  </si>
  <si>
    <t>CÓD</t>
  </si>
  <si>
    <t>LOTE 20 - CONJUNTO TOMADA SISTEMA X</t>
  </si>
  <si>
    <t>LOTE 21 - PADRÃO CEMIG</t>
  </si>
  <si>
    <t>FITA ISOLANTE DE BORRACHA AUTOFUSAO, USO ATE 69KV (ALTA TENSAO). 19mm x 10m.</t>
  </si>
  <si>
    <t>PADRÃO CEMIG AÉREO COMPLETO 7 METROS (CM-1), DE 5,1 a 10 KW CARGA INSTALADA, MONOFÁSICO.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</si>
</sst>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0_ ;[Red]\-0\ "/>
  </numFmts>
  <fonts count="14">
    <font>
      <sz val="11"/>
      <color rgb="FF000000"/>
      <name val="Calibri"/>
    </font>
    <font>
      <sz val="11"/>
      <color rgb="FFFF0000"/>
      <name val="Calibri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1" fillId="0" borderId="0" xfId="0" applyFont="1" applyBorder="1" applyAlignment="1"/>
    <xf numFmtId="0" fontId="0" fillId="0" borderId="0" xfId="0" quotePrefix="1" applyBorder="1"/>
    <xf numFmtId="0" fontId="2" fillId="0" borderId="0" xfId="0" applyFont="1" applyBorder="1" applyAlignment="1"/>
    <xf numFmtId="0" fontId="2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Border="1" applyAlignment="1"/>
    <xf numFmtId="164" fontId="8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471207</xdr:colOff>
      <xdr:row>0</xdr:row>
      <xdr:rowOff>54348</xdr:rowOff>
    </xdr:from>
    <xdr:to>
      <xdr:col>6</xdr:col>
      <xdr:colOff>76760</xdr:colOff>
      <xdr:row>2</xdr:row>
      <xdr:rowOff>89646</xdr:rowOff>
    </xdr:to>
    <xdr:pic>
      <xdr:nvPicPr>
        <xdr:cNvPr id="44" name="image24.jpg" descr="Logomarca junho pmjm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8766" y="54348"/>
          <a:ext cx="1645023" cy="461122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57"/>
  <sheetViews>
    <sheetView tabSelected="1" view="pageBreakPreview" zoomScale="85" zoomScaleSheetLayoutView="85" workbookViewId="0"/>
  </sheetViews>
  <sheetFormatPr defaultColWidth="14.42578125" defaultRowHeight="15" customHeight="1"/>
  <cols>
    <col min="1" max="2" width="6" style="3" customWidth="1"/>
    <col min="3" max="3" width="80.140625" style="3" customWidth="1"/>
    <col min="4" max="4" width="7.85546875" style="3" customWidth="1"/>
    <col min="5" max="5" width="8.5703125" style="3" customWidth="1"/>
    <col min="6" max="6" width="12.28515625" style="3" bestFit="1" customWidth="1"/>
    <col min="7" max="7" width="14.140625" style="3" customWidth="1"/>
    <col min="8" max="20" width="8.7109375" customWidth="1"/>
  </cols>
  <sheetData>
    <row r="1" spans="1:20" s="2" customFormat="1" ht="15" customHeight="1">
      <c r="A1" s="3"/>
      <c r="B1" s="3"/>
      <c r="C1" s="3"/>
      <c r="D1" s="3"/>
      <c r="E1" s="3"/>
      <c r="F1" s="3"/>
      <c r="G1" s="3"/>
    </row>
    <row r="2" spans="1:20" ht="18.75" customHeight="1">
      <c r="A2" s="50" t="s">
        <v>70</v>
      </c>
      <c r="B2" s="50"/>
      <c r="C2" s="50"/>
      <c r="D2" s="50"/>
      <c r="E2" s="50"/>
      <c r="F2" s="50"/>
      <c r="G2" s="50"/>
    </row>
    <row r="3" spans="1:20" s="2" customFormat="1" ht="18.75" customHeight="1">
      <c r="A3" s="45"/>
      <c r="B3" s="45"/>
      <c r="C3" s="34" t="s">
        <v>76</v>
      </c>
      <c r="D3" s="4"/>
      <c r="E3" s="5"/>
      <c r="F3" s="5"/>
      <c r="G3" s="5"/>
    </row>
    <row r="4" spans="1:20" ht="15.75">
      <c r="A4" s="6" t="s">
        <v>0</v>
      </c>
      <c r="B4" s="6" t="s">
        <v>102</v>
      </c>
      <c r="C4" s="6" t="s">
        <v>1</v>
      </c>
      <c r="D4" s="6" t="s">
        <v>71</v>
      </c>
      <c r="E4" s="6" t="s">
        <v>2</v>
      </c>
      <c r="F4" s="7" t="s">
        <v>3</v>
      </c>
      <c r="G4" s="7" t="s">
        <v>4</v>
      </c>
    </row>
    <row r="5" spans="1:20" ht="43.5" customHeight="1">
      <c r="A5" s="46">
        <v>1</v>
      </c>
      <c r="B5" s="46">
        <v>115742</v>
      </c>
      <c r="C5" s="18" t="s">
        <v>15</v>
      </c>
      <c r="D5" s="17" t="s">
        <v>5</v>
      </c>
      <c r="E5" s="19">
        <v>2000</v>
      </c>
      <c r="F5" s="20">
        <v>23.17</v>
      </c>
      <c r="G5" s="20">
        <f t="shared" ref="G5:G114" si="0">ROUND(E5*F5,2)</f>
        <v>46340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3.25" customHeight="1">
      <c r="A6" s="46">
        <v>2</v>
      </c>
      <c r="B6" s="46">
        <v>115743</v>
      </c>
      <c r="C6" s="18" t="s">
        <v>16</v>
      </c>
      <c r="D6" s="17" t="s">
        <v>5</v>
      </c>
      <c r="E6" s="19">
        <v>500</v>
      </c>
      <c r="F6" s="20">
        <v>17</v>
      </c>
      <c r="G6" s="20">
        <f t="shared" si="0"/>
        <v>8500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10" customFormat="1" ht="21.75" customHeight="1">
      <c r="A7" s="47"/>
      <c r="B7" s="47"/>
      <c r="C7" s="22"/>
      <c r="D7" s="21"/>
      <c r="E7" s="23"/>
      <c r="F7" s="24"/>
      <c r="G7" s="20">
        <f>SUM(G5:G6)</f>
        <v>54840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21" customHeight="1">
      <c r="A8" s="47"/>
      <c r="B8" s="47"/>
      <c r="C8" s="34" t="s">
        <v>75</v>
      </c>
      <c r="D8" s="21"/>
      <c r="E8" s="23"/>
      <c r="F8" s="24"/>
      <c r="G8" s="24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3.25" customHeight="1">
      <c r="A9" s="46">
        <v>3</v>
      </c>
      <c r="B9" s="46">
        <v>115744</v>
      </c>
      <c r="C9" s="18" t="s">
        <v>17</v>
      </c>
      <c r="D9" s="17" t="s">
        <v>5</v>
      </c>
      <c r="E9" s="19">
        <v>300</v>
      </c>
      <c r="F9" s="20">
        <v>17.38</v>
      </c>
      <c r="G9" s="20">
        <f>ROUND(E9*F9,2)</f>
        <v>5214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" customFormat="1" ht="18" customHeight="1">
      <c r="A10" s="47"/>
      <c r="B10" s="47"/>
      <c r="C10" s="22"/>
      <c r="D10" s="21"/>
      <c r="E10" s="23"/>
      <c r="F10" s="24"/>
      <c r="G10" s="2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10" customFormat="1" ht="16.5" customHeight="1">
      <c r="A11" s="47"/>
      <c r="B11" s="47"/>
      <c r="C11" s="34" t="s">
        <v>77</v>
      </c>
      <c r="D11" s="21"/>
      <c r="E11" s="23"/>
      <c r="F11" s="24"/>
      <c r="G11" s="24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2.5" customHeight="1">
      <c r="A12" s="46">
        <v>4</v>
      </c>
      <c r="B12" s="46">
        <v>115745</v>
      </c>
      <c r="C12" s="18" t="s">
        <v>18</v>
      </c>
      <c r="D12" s="17" t="s">
        <v>5</v>
      </c>
      <c r="E12" s="19">
        <v>100</v>
      </c>
      <c r="F12" s="20">
        <v>2.2000000000000002</v>
      </c>
      <c r="G12" s="20">
        <f>ROUND(E12*F12,2)</f>
        <v>220</v>
      </c>
    </row>
    <row r="13" spans="1:20" s="10" customFormat="1" ht="17.25" customHeight="1">
      <c r="A13" s="47"/>
      <c r="B13" s="47"/>
      <c r="C13" s="22"/>
      <c r="D13" s="21"/>
      <c r="E13" s="23"/>
      <c r="F13" s="24"/>
      <c r="G13" s="24"/>
    </row>
    <row r="14" spans="1:20" s="10" customFormat="1" ht="17.25" customHeight="1">
      <c r="A14" s="47"/>
      <c r="B14" s="47"/>
      <c r="C14" s="34" t="s">
        <v>78</v>
      </c>
      <c r="D14" s="21"/>
      <c r="E14" s="23"/>
      <c r="F14" s="24"/>
      <c r="G14" s="24"/>
    </row>
    <row r="15" spans="1:20" ht="21" customHeight="1">
      <c r="A15" s="46">
        <v>5</v>
      </c>
      <c r="B15" s="46">
        <v>115746</v>
      </c>
      <c r="C15" s="16" t="s">
        <v>72</v>
      </c>
      <c r="D15" s="17" t="s">
        <v>5</v>
      </c>
      <c r="E15" s="19">
        <v>100</v>
      </c>
      <c r="F15" s="20">
        <v>19.13</v>
      </c>
      <c r="G15" s="20">
        <f t="shared" si="0"/>
        <v>1913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9.5" customHeight="1">
      <c r="A16" s="46">
        <v>6</v>
      </c>
      <c r="B16" s="46">
        <v>115747</v>
      </c>
      <c r="C16" s="16" t="s">
        <v>73</v>
      </c>
      <c r="D16" s="17" t="s">
        <v>5</v>
      </c>
      <c r="E16" s="19">
        <v>300</v>
      </c>
      <c r="F16" s="20">
        <v>6.55</v>
      </c>
      <c r="G16" s="20">
        <f t="shared" si="0"/>
        <v>1965</v>
      </c>
    </row>
    <row r="17" spans="1:20" s="2" customFormat="1" ht="20.25" customHeight="1">
      <c r="A17" s="47"/>
      <c r="B17" s="47"/>
      <c r="C17" s="25"/>
      <c r="D17" s="21"/>
      <c r="E17" s="23"/>
      <c r="F17" s="24"/>
      <c r="G17" s="20">
        <f>SUM(G15:G16)</f>
        <v>3878</v>
      </c>
    </row>
    <row r="18" spans="1:20" s="2" customFormat="1" ht="16.5" customHeight="1">
      <c r="A18" s="47"/>
      <c r="B18" s="47"/>
      <c r="C18" s="34" t="s">
        <v>79</v>
      </c>
      <c r="D18" s="21"/>
      <c r="E18" s="23"/>
      <c r="F18" s="24"/>
      <c r="G18" s="24"/>
    </row>
    <row r="19" spans="1:20" ht="27.75" customHeight="1">
      <c r="A19" s="46">
        <v>7</v>
      </c>
      <c r="B19" s="46">
        <v>115748</v>
      </c>
      <c r="C19" s="16" t="s">
        <v>19</v>
      </c>
      <c r="D19" s="17" t="s">
        <v>6</v>
      </c>
      <c r="E19" s="19">
        <v>3000</v>
      </c>
      <c r="F19" s="20">
        <v>1.1200000000000001</v>
      </c>
      <c r="G19" s="20">
        <f>ROUND(E19*F19,2)</f>
        <v>3360</v>
      </c>
    </row>
    <row r="20" spans="1:20" ht="29.25" customHeight="1">
      <c r="A20" s="46">
        <v>8</v>
      </c>
      <c r="B20" s="46">
        <v>115749</v>
      </c>
      <c r="C20" s="16" t="s">
        <v>20</v>
      </c>
      <c r="D20" s="17" t="s">
        <v>6</v>
      </c>
      <c r="E20" s="19">
        <v>3000</v>
      </c>
      <c r="F20" s="20">
        <v>1.1200000000000001</v>
      </c>
      <c r="G20" s="20">
        <f>ROUND(E20*F20,2)</f>
        <v>3360</v>
      </c>
    </row>
    <row r="21" spans="1:20" ht="26.25" customHeight="1">
      <c r="A21" s="46">
        <v>9</v>
      </c>
      <c r="B21" s="46">
        <v>115750</v>
      </c>
      <c r="C21" s="16" t="s">
        <v>21</v>
      </c>
      <c r="D21" s="17" t="s">
        <v>6</v>
      </c>
      <c r="E21" s="19">
        <v>2000</v>
      </c>
      <c r="F21" s="20">
        <v>1.1200000000000001</v>
      </c>
      <c r="G21" s="20">
        <f>ROUND(E21*F21,2)</f>
        <v>2240</v>
      </c>
    </row>
    <row r="22" spans="1:20" s="10" customFormat="1" ht="29.25" customHeight="1">
      <c r="A22" s="47"/>
      <c r="B22" s="47"/>
      <c r="C22" s="25"/>
      <c r="D22" s="21"/>
      <c r="E22" s="23"/>
      <c r="F22" s="24"/>
      <c r="G22" s="20">
        <f>SUM(G19:G21)</f>
        <v>8960</v>
      </c>
    </row>
    <row r="23" spans="1:20" s="10" customFormat="1" ht="17.25" customHeight="1">
      <c r="A23" s="47"/>
      <c r="B23" s="47"/>
      <c r="C23" s="34" t="s">
        <v>80</v>
      </c>
      <c r="D23" s="21"/>
      <c r="E23" s="23"/>
      <c r="F23" s="24"/>
      <c r="G23" s="24"/>
    </row>
    <row r="24" spans="1:20" ht="23.25" customHeight="1">
      <c r="A24" s="46">
        <v>10</v>
      </c>
      <c r="B24" s="46">
        <v>115751</v>
      </c>
      <c r="C24" s="16" t="s">
        <v>22</v>
      </c>
      <c r="D24" s="17" t="s">
        <v>6</v>
      </c>
      <c r="E24" s="19">
        <v>3000</v>
      </c>
      <c r="F24" s="20">
        <v>1.9</v>
      </c>
      <c r="G24" s="20">
        <f t="shared" si="0"/>
        <v>5700</v>
      </c>
    </row>
    <row r="25" spans="1:20" ht="18" customHeight="1">
      <c r="A25" s="46">
        <v>11</v>
      </c>
      <c r="B25" s="46">
        <v>115752</v>
      </c>
      <c r="C25" s="16" t="s">
        <v>23</v>
      </c>
      <c r="D25" s="17" t="s">
        <v>6</v>
      </c>
      <c r="E25" s="19">
        <v>3000</v>
      </c>
      <c r="F25" s="20">
        <v>1.9</v>
      </c>
      <c r="G25" s="20">
        <f t="shared" si="0"/>
        <v>5700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2.5" customHeight="1">
      <c r="A26" s="46">
        <v>12</v>
      </c>
      <c r="B26" s="46">
        <v>115753</v>
      </c>
      <c r="C26" s="16" t="s">
        <v>24</v>
      </c>
      <c r="D26" s="17" t="s">
        <v>6</v>
      </c>
      <c r="E26" s="19">
        <v>2000</v>
      </c>
      <c r="F26" s="20">
        <v>1.9</v>
      </c>
      <c r="G26" s="20">
        <f t="shared" si="0"/>
        <v>3800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" customFormat="1" ht="17.25" customHeight="1">
      <c r="A27" s="47"/>
      <c r="B27" s="47"/>
      <c r="C27" s="25"/>
      <c r="D27" s="21"/>
      <c r="E27" s="23"/>
      <c r="F27" s="24"/>
      <c r="G27" s="20">
        <f>SUM(G24:G26)</f>
        <v>15200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0" customFormat="1" ht="19.5" customHeight="1">
      <c r="A28" s="47"/>
      <c r="B28" s="47"/>
      <c r="C28" s="34" t="s">
        <v>81</v>
      </c>
      <c r="D28" s="21"/>
      <c r="E28" s="23"/>
      <c r="F28" s="24"/>
      <c r="G28" s="24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4" customHeight="1">
      <c r="A29" s="46">
        <v>13</v>
      </c>
      <c r="B29" s="46">
        <v>115754</v>
      </c>
      <c r="C29" s="16" t="s">
        <v>25</v>
      </c>
      <c r="D29" s="17" t="s">
        <v>6</v>
      </c>
      <c r="E29" s="19">
        <v>1000</v>
      </c>
      <c r="F29" s="20">
        <v>2.75</v>
      </c>
      <c r="G29" s="20">
        <f>ROUND(E29*F29,2)</f>
        <v>2750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24.75" customHeight="1">
      <c r="A30" s="46">
        <v>14</v>
      </c>
      <c r="B30" s="46">
        <v>115755</v>
      </c>
      <c r="C30" s="16" t="s">
        <v>26</v>
      </c>
      <c r="D30" s="17" t="s">
        <v>6</v>
      </c>
      <c r="E30" s="19">
        <v>1000</v>
      </c>
      <c r="F30" s="20">
        <v>2.75</v>
      </c>
      <c r="G30" s="20">
        <f>ROUND(E30*F30,2)</f>
        <v>2750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20.25" customHeight="1">
      <c r="A31" s="46">
        <v>15</v>
      </c>
      <c r="B31" s="46">
        <v>115756</v>
      </c>
      <c r="C31" s="16" t="s">
        <v>27</v>
      </c>
      <c r="D31" s="17" t="s">
        <v>6</v>
      </c>
      <c r="E31" s="19">
        <v>1000</v>
      </c>
      <c r="F31" s="20">
        <v>2.75</v>
      </c>
      <c r="G31" s="20">
        <f>ROUND(E31*F31,2)</f>
        <v>2750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10" customFormat="1" ht="18.75" customHeight="1">
      <c r="A32" s="47"/>
      <c r="B32" s="47"/>
      <c r="C32" s="25"/>
      <c r="D32" s="21"/>
      <c r="E32" s="23"/>
      <c r="F32" s="24"/>
      <c r="G32" s="20">
        <f>SUM(G29:G31)</f>
        <v>8250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10" customFormat="1" ht="15.75" customHeight="1">
      <c r="A33" s="47"/>
      <c r="B33" s="47"/>
      <c r="C33" s="34" t="s">
        <v>82</v>
      </c>
      <c r="D33" s="21"/>
      <c r="E33" s="23"/>
      <c r="F33" s="24"/>
      <c r="G33" s="24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10" customFormat="1" ht="51.75" customHeight="1">
      <c r="A34" s="46">
        <v>16</v>
      </c>
      <c r="B34" s="46">
        <v>116835</v>
      </c>
      <c r="C34" s="16" t="s">
        <v>28</v>
      </c>
      <c r="D34" s="17" t="s">
        <v>6</v>
      </c>
      <c r="E34" s="19">
        <v>200</v>
      </c>
      <c r="F34" s="20">
        <v>6.37</v>
      </c>
      <c r="G34" s="20">
        <f t="shared" si="0"/>
        <v>1274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10" customFormat="1" ht="53.25" customHeight="1">
      <c r="A35" s="46">
        <v>17</v>
      </c>
      <c r="B35" s="46">
        <v>116836</v>
      </c>
      <c r="C35" s="16" t="s">
        <v>29</v>
      </c>
      <c r="D35" s="17" t="s">
        <v>6</v>
      </c>
      <c r="E35" s="19">
        <v>100</v>
      </c>
      <c r="F35" s="20">
        <v>10.3</v>
      </c>
      <c r="G35" s="20">
        <f t="shared" si="0"/>
        <v>1030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10" customFormat="1" ht="18.75" customHeight="1">
      <c r="A36" s="47"/>
      <c r="B36" s="47"/>
      <c r="C36" s="25"/>
      <c r="D36" s="21"/>
      <c r="E36" s="23"/>
      <c r="F36" s="24"/>
      <c r="G36" s="20">
        <f>SUM(G34:G35)</f>
        <v>2304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10" customFormat="1" ht="20.25" customHeight="1">
      <c r="A37" s="47"/>
      <c r="B37" s="47"/>
      <c r="C37" s="34" t="s">
        <v>83</v>
      </c>
      <c r="D37" s="21"/>
      <c r="E37" s="23"/>
      <c r="F37" s="24"/>
      <c r="G37" s="24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10" customFormat="1" ht="17.25" customHeight="1">
      <c r="A38" s="46">
        <v>18</v>
      </c>
      <c r="B38" s="46">
        <v>115757</v>
      </c>
      <c r="C38" s="16" t="s">
        <v>30</v>
      </c>
      <c r="D38" s="17" t="s">
        <v>6</v>
      </c>
      <c r="E38" s="19">
        <v>500</v>
      </c>
      <c r="F38" s="20">
        <v>2.57</v>
      </c>
      <c r="G38" s="20">
        <f>ROUND(E38*F38,2)</f>
        <v>1285</v>
      </c>
    </row>
    <row r="39" spans="1:20" s="10" customFormat="1" ht="20.25" customHeight="1">
      <c r="A39" s="46">
        <v>19</v>
      </c>
      <c r="B39" s="46">
        <v>115758</v>
      </c>
      <c r="C39" s="16" t="s">
        <v>31</v>
      </c>
      <c r="D39" s="17" t="s">
        <v>6</v>
      </c>
      <c r="E39" s="19">
        <v>200</v>
      </c>
      <c r="F39" s="20">
        <v>4.3099999999999996</v>
      </c>
      <c r="G39" s="20">
        <f>ROUND(E39*F39,2)</f>
        <v>862</v>
      </c>
    </row>
    <row r="40" spans="1:20" s="10" customFormat="1" ht="18.75" customHeight="1">
      <c r="A40" s="47"/>
      <c r="B40" s="47"/>
      <c r="C40" s="25"/>
      <c r="D40" s="21"/>
      <c r="E40" s="23"/>
      <c r="F40" s="24"/>
      <c r="G40" s="20">
        <f>SUM(G38:G39)</f>
        <v>2147</v>
      </c>
    </row>
    <row r="41" spans="1:20" s="10" customFormat="1" ht="15.75" customHeight="1">
      <c r="A41" s="47"/>
      <c r="B41" s="47"/>
      <c r="C41" s="34" t="s">
        <v>84</v>
      </c>
      <c r="D41" s="21"/>
      <c r="E41" s="23"/>
      <c r="F41" s="24"/>
      <c r="G41" s="24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10" customFormat="1" ht="18" customHeight="1">
      <c r="A42" s="46">
        <v>20</v>
      </c>
      <c r="B42" s="46">
        <v>111932</v>
      </c>
      <c r="C42" s="16" t="s">
        <v>8</v>
      </c>
      <c r="D42" s="17" t="s">
        <v>5</v>
      </c>
      <c r="E42" s="19">
        <v>25</v>
      </c>
      <c r="F42" s="20">
        <v>7.18</v>
      </c>
      <c r="G42" s="20">
        <f>ROUND(E42*F42,2)</f>
        <v>179.5</v>
      </c>
    </row>
    <row r="43" spans="1:20" s="10" customFormat="1" ht="16.5" customHeight="1">
      <c r="A43" s="46">
        <v>21</v>
      </c>
      <c r="B43" s="46">
        <v>111933</v>
      </c>
      <c r="C43" s="16" t="s">
        <v>32</v>
      </c>
      <c r="D43" s="17" t="s">
        <v>5</v>
      </c>
      <c r="E43" s="19">
        <v>25</v>
      </c>
      <c r="F43" s="20">
        <v>7.18</v>
      </c>
      <c r="G43" s="20">
        <f>ROUND(E43*F43,2)</f>
        <v>179.5</v>
      </c>
    </row>
    <row r="44" spans="1:20" s="10" customFormat="1" ht="17.25" customHeight="1">
      <c r="A44" s="46">
        <v>22</v>
      </c>
      <c r="B44" s="46">
        <v>111913</v>
      </c>
      <c r="C44" s="16" t="s">
        <v>33</v>
      </c>
      <c r="D44" s="17" t="s">
        <v>5</v>
      </c>
      <c r="E44" s="19">
        <v>25</v>
      </c>
      <c r="F44" s="20">
        <v>7.18</v>
      </c>
      <c r="G44" s="20">
        <f>ROUND(E44*F44,2)</f>
        <v>179.5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s="10" customFormat="1" ht="23.25" customHeight="1">
      <c r="A45" s="47"/>
      <c r="B45" s="47"/>
      <c r="C45" s="25"/>
      <c r="D45" s="21"/>
      <c r="E45" s="23"/>
      <c r="F45" s="24"/>
      <c r="G45" s="20">
        <f>SUM(G42:G44)</f>
        <v>538.5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" customHeight="1">
      <c r="C46" s="34" t="s">
        <v>85</v>
      </c>
    </row>
    <row r="47" spans="1:20" s="10" customFormat="1" ht="33.75" hidden="1" customHeight="1">
      <c r="A47" s="47"/>
      <c r="B47" s="47"/>
      <c r="C47" s="25"/>
      <c r="D47" s="21"/>
      <c r="E47" s="23"/>
      <c r="F47" s="24"/>
      <c r="G47" s="24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s="10" customFormat="1" ht="23.25" customHeight="1">
      <c r="A48" s="46">
        <v>23</v>
      </c>
      <c r="B48" s="46">
        <v>113337</v>
      </c>
      <c r="C48" s="16" t="s">
        <v>9</v>
      </c>
      <c r="D48" s="17" t="s">
        <v>5</v>
      </c>
      <c r="E48" s="19">
        <v>25</v>
      </c>
      <c r="F48" s="20">
        <v>24.64</v>
      </c>
      <c r="G48" s="20">
        <f t="shared" si="0"/>
        <v>616</v>
      </c>
    </row>
    <row r="49" spans="1:20" s="10" customFormat="1" ht="26.25" customHeight="1">
      <c r="A49" s="46">
        <v>24</v>
      </c>
      <c r="B49" s="46">
        <v>114964</v>
      </c>
      <c r="C49" s="16" t="s">
        <v>34</v>
      </c>
      <c r="D49" s="17" t="s">
        <v>5</v>
      </c>
      <c r="E49" s="19">
        <v>50</v>
      </c>
      <c r="F49" s="20">
        <v>24.64</v>
      </c>
      <c r="G49" s="20">
        <f t="shared" si="0"/>
        <v>1232</v>
      </c>
    </row>
    <row r="50" spans="1:20" s="10" customFormat="1" ht="29.25" customHeight="1">
      <c r="A50" s="46">
        <v>25</v>
      </c>
      <c r="B50" s="46">
        <v>8912</v>
      </c>
      <c r="C50" s="16" t="s">
        <v>10</v>
      </c>
      <c r="D50" s="17" t="s">
        <v>5</v>
      </c>
      <c r="E50" s="19">
        <v>25</v>
      </c>
      <c r="F50" s="20">
        <v>25.27</v>
      </c>
      <c r="G50" s="20">
        <f t="shared" si="0"/>
        <v>631.75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s="10" customFormat="1" ht="20.25" customHeight="1">
      <c r="A51" s="46">
        <v>26</v>
      </c>
      <c r="B51" s="46">
        <v>116837</v>
      </c>
      <c r="C51" s="16" t="s">
        <v>11</v>
      </c>
      <c r="D51" s="17" t="s">
        <v>5</v>
      </c>
      <c r="E51" s="19">
        <v>5</v>
      </c>
      <c r="F51" s="20">
        <v>26.64</v>
      </c>
      <c r="G51" s="20">
        <f t="shared" si="0"/>
        <v>133.19999999999999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s="10" customFormat="1" ht="20.25" customHeight="1">
      <c r="A52" s="47"/>
      <c r="B52" s="47"/>
      <c r="C52" s="25"/>
      <c r="D52" s="21"/>
      <c r="E52" s="23"/>
      <c r="F52" s="24"/>
      <c r="G52" s="20">
        <f>SUM(G48:G51)</f>
        <v>2612.9499999999998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s="10" customFormat="1" ht="20.25" customHeight="1">
      <c r="A53" s="47"/>
      <c r="B53" s="47"/>
      <c r="C53" s="34" t="s">
        <v>86</v>
      </c>
      <c r="D53" s="21"/>
      <c r="E53" s="23"/>
      <c r="F53" s="24"/>
      <c r="G53" s="24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s="10" customFormat="1" ht="26.25" customHeight="1">
      <c r="A54" s="46">
        <v>27</v>
      </c>
      <c r="B54" s="46">
        <v>116838</v>
      </c>
      <c r="C54" s="16" t="s">
        <v>12</v>
      </c>
      <c r="D54" s="17" t="s">
        <v>5</v>
      </c>
      <c r="E54" s="19">
        <v>3</v>
      </c>
      <c r="F54" s="20">
        <v>136.30000000000001</v>
      </c>
      <c r="G54" s="20">
        <f>ROUND(E54*F54,2)</f>
        <v>408.9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s="10" customFormat="1" ht="15" customHeight="1">
      <c r="A55" s="47"/>
      <c r="B55" s="47"/>
      <c r="C55" s="25"/>
      <c r="D55" s="21"/>
      <c r="E55" s="23"/>
      <c r="F55" s="24"/>
      <c r="G55" s="24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s="10" customFormat="1" ht="19.5" customHeight="1">
      <c r="A56" s="47"/>
      <c r="B56" s="47"/>
      <c r="C56" s="34" t="s">
        <v>87</v>
      </c>
      <c r="D56" s="21"/>
      <c r="E56" s="23"/>
      <c r="F56" s="24"/>
      <c r="G56" s="24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s="11" customFormat="1" ht="24.75" customHeight="1">
      <c r="A57" s="46">
        <v>28</v>
      </c>
      <c r="B57" s="46">
        <v>115768</v>
      </c>
      <c r="C57" s="16" t="s">
        <v>35</v>
      </c>
      <c r="D57" s="29" t="s">
        <v>5</v>
      </c>
      <c r="E57" s="30">
        <v>200</v>
      </c>
      <c r="F57" s="32">
        <v>5.45</v>
      </c>
      <c r="G57" s="31">
        <f t="shared" si="0"/>
        <v>1090</v>
      </c>
    </row>
    <row r="58" spans="1:20" s="10" customFormat="1" ht="28.5" customHeight="1">
      <c r="A58" s="46">
        <v>29</v>
      </c>
      <c r="B58" s="46">
        <v>115769</v>
      </c>
      <c r="C58" s="16" t="s">
        <v>105</v>
      </c>
      <c r="D58" s="17" t="s">
        <v>5</v>
      </c>
      <c r="E58" s="19">
        <v>20</v>
      </c>
      <c r="F58" s="28">
        <v>19.100000000000001</v>
      </c>
      <c r="G58" s="20">
        <f t="shared" si="0"/>
        <v>382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s="10" customFormat="1" ht="28.5" customHeight="1">
      <c r="A59" s="47"/>
      <c r="B59" s="47"/>
      <c r="C59" s="25"/>
      <c r="D59" s="21"/>
      <c r="E59" s="23"/>
      <c r="F59" s="24"/>
      <c r="G59" s="20">
        <f>SUM(G57:G58)</f>
        <v>1472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s="10" customFormat="1" ht="20.25" customHeight="1">
      <c r="A60" s="47"/>
      <c r="B60" s="47"/>
      <c r="C60" s="34" t="s">
        <v>88</v>
      </c>
      <c r="D60" s="21"/>
      <c r="E60" s="23"/>
      <c r="F60" s="24"/>
      <c r="G60" s="24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s="10" customFormat="1" ht="30.75" customHeight="1">
      <c r="A61" s="46">
        <v>30</v>
      </c>
      <c r="B61" s="46">
        <v>115770</v>
      </c>
      <c r="C61" s="18" t="s">
        <v>36</v>
      </c>
      <c r="D61" s="17" t="s">
        <v>5</v>
      </c>
      <c r="E61" s="19">
        <v>25</v>
      </c>
      <c r="F61" s="20">
        <v>20.99</v>
      </c>
      <c r="G61" s="20">
        <f>ROUND(E61*F61,2)</f>
        <v>524.75</v>
      </c>
    </row>
    <row r="62" spans="1:20" s="10" customFormat="1" ht="25.5" customHeight="1">
      <c r="A62" s="46">
        <v>31</v>
      </c>
      <c r="B62" s="46">
        <v>115771</v>
      </c>
      <c r="C62" s="18" t="s">
        <v>37</v>
      </c>
      <c r="D62" s="17" t="s">
        <v>5</v>
      </c>
      <c r="E62" s="19">
        <v>25</v>
      </c>
      <c r="F62" s="20">
        <v>9.93</v>
      </c>
      <c r="G62" s="20">
        <f>ROUND(E62*F62,2)</f>
        <v>248.25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s="10" customFormat="1" ht="23.25" customHeight="1">
      <c r="A63" s="47"/>
      <c r="B63" s="47"/>
      <c r="C63" s="22"/>
      <c r="D63" s="21"/>
      <c r="E63" s="23"/>
      <c r="F63" s="24"/>
      <c r="G63" s="20">
        <f>SUM(G61:G62)</f>
        <v>773</v>
      </c>
    </row>
    <row r="64" spans="1:20" s="10" customFormat="1" ht="23.25" customHeight="1">
      <c r="A64" s="47"/>
      <c r="B64" s="47"/>
      <c r="C64" s="34" t="s">
        <v>89</v>
      </c>
      <c r="D64" s="21"/>
      <c r="E64" s="23"/>
      <c r="F64" s="24"/>
      <c r="G64" s="24"/>
    </row>
    <row r="65" spans="1:20" s="10" customFormat="1" ht="28.5" customHeight="1">
      <c r="A65" s="46">
        <v>32</v>
      </c>
      <c r="B65" s="46">
        <v>115772</v>
      </c>
      <c r="C65" s="18" t="s">
        <v>38</v>
      </c>
      <c r="D65" s="17" t="s">
        <v>5</v>
      </c>
      <c r="E65" s="19">
        <v>25</v>
      </c>
      <c r="F65" s="20">
        <v>35.42</v>
      </c>
      <c r="G65" s="20">
        <f>ROUND(E65*F65,2)</f>
        <v>885.5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s="10" customFormat="1" ht="23.25" customHeight="1">
      <c r="A66" s="47"/>
      <c r="B66" s="47"/>
      <c r="C66" s="25"/>
      <c r="D66" s="21"/>
      <c r="E66" s="23"/>
      <c r="F66" s="24"/>
      <c r="G66" s="24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s="10" customFormat="1" ht="19.5" customHeight="1">
      <c r="A67" s="47"/>
      <c r="B67" s="47"/>
      <c r="C67" s="25"/>
      <c r="D67" s="21"/>
      <c r="E67" s="23"/>
      <c r="F67" s="24"/>
      <c r="G67" s="24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s="10" customFormat="1" ht="19.5" customHeight="1">
      <c r="A68" s="47"/>
      <c r="B68" s="47"/>
      <c r="C68" s="34" t="s">
        <v>90</v>
      </c>
      <c r="D68" s="21"/>
      <c r="E68" s="23"/>
      <c r="F68" s="24"/>
      <c r="G68" s="24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s="10" customFormat="1" ht="23.25" customHeight="1">
      <c r="A69" s="46">
        <v>33</v>
      </c>
      <c r="B69" s="46">
        <v>115773</v>
      </c>
      <c r="C69" s="26" t="s">
        <v>39</v>
      </c>
      <c r="D69" s="17" t="s">
        <v>5</v>
      </c>
      <c r="E69" s="19">
        <v>25</v>
      </c>
      <c r="F69" s="28">
        <v>5.75</v>
      </c>
      <c r="G69" s="20">
        <f t="shared" si="0"/>
        <v>143.75</v>
      </c>
    </row>
    <row r="70" spans="1:20" s="10" customFormat="1" ht="18.75" customHeight="1">
      <c r="A70" s="46">
        <v>34</v>
      </c>
      <c r="B70" s="46">
        <v>115774</v>
      </c>
      <c r="C70" s="26" t="s">
        <v>40</v>
      </c>
      <c r="D70" s="17" t="s">
        <v>5</v>
      </c>
      <c r="E70" s="19">
        <v>25</v>
      </c>
      <c r="F70" s="28">
        <v>7.43</v>
      </c>
      <c r="G70" s="20">
        <f t="shared" si="0"/>
        <v>185.75</v>
      </c>
    </row>
    <row r="71" spans="1:20" s="10" customFormat="1" ht="25.5" customHeight="1">
      <c r="A71" s="46">
        <v>35</v>
      </c>
      <c r="B71" s="46">
        <v>115775</v>
      </c>
      <c r="C71" s="26" t="s">
        <v>41</v>
      </c>
      <c r="D71" s="17" t="s">
        <v>5</v>
      </c>
      <c r="E71" s="19">
        <v>25</v>
      </c>
      <c r="F71" s="28">
        <v>8.9499999999999993</v>
      </c>
      <c r="G71" s="20">
        <f t="shared" si="0"/>
        <v>223.75</v>
      </c>
    </row>
    <row r="72" spans="1:20" s="10" customFormat="1" ht="36.75" customHeight="1">
      <c r="A72" s="46">
        <v>36</v>
      </c>
      <c r="B72" s="46">
        <v>115776</v>
      </c>
      <c r="C72" s="18" t="s">
        <v>42</v>
      </c>
      <c r="D72" s="17" t="s">
        <v>5</v>
      </c>
      <c r="E72" s="19">
        <v>25</v>
      </c>
      <c r="F72" s="28">
        <v>10.6</v>
      </c>
      <c r="G72" s="20">
        <f t="shared" si="0"/>
        <v>265</v>
      </c>
    </row>
    <row r="73" spans="1:20" s="10" customFormat="1" ht="25.5" customHeight="1">
      <c r="A73" s="46">
        <v>37</v>
      </c>
      <c r="B73" s="46">
        <v>115779</v>
      </c>
      <c r="C73" s="18" t="s">
        <v>44</v>
      </c>
      <c r="D73" s="17" t="s">
        <v>5</v>
      </c>
      <c r="E73" s="19">
        <v>25</v>
      </c>
      <c r="F73" s="20">
        <v>5.43</v>
      </c>
      <c r="G73" s="20">
        <f>ROUND(E73*F73,2)</f>
        <v>135.75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s="10" customFormat="1" ht="25.5" customHeight="1">
      <c r="A74" s="46">
        <v>38</v>
      </c>
      <c r="B74" s="46">
        <v>115780</v>
      </c>
      <c r="C74" s="18" t="s">
        <v>45</v>
      </c>
      <c r="D74" s="17" t="s">
        <v>5</v>
      </c>
      <c r="E74" s="19">
        <v>25</v>
      </c>
      <c r="F74" s="20">
        <v>6.35</v>
      </c>
      <c r="G74" s="20">
        <f>ROUND(E74*F74,2)</f>
        <v>158.75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s="10" customFormat="1" ht="39.75" customHeight="1">
      <c r="A75" s="46">
        <v>39</v>
      </c>
      <c r="B75" s="46">
        <v>115781</v>
      </c>
      <c r="C75" s="18" t="s">
        <v>46</v>
      </c>
      <c r="D75" s="17" t="s">
        <v>5</v>
      </c>
      <c r="E75" s="19">
        <v>25</v>
      </c>
      <c r="F75" s="20">
        <v>8.0299999999999994</v>
      </c>
      <c r="G75" s="20">
        <f>ROUND(E75*F75,2)</f>
        <v>200.75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s="10" customFormat="1" ht="22.5" customHeight="1">
      <c r="A76" s="47"/>
      <c r="B76" s="47"/>
      <c r="C76" s="22"/>
      <c r="D76" s="21"/>
      <c r="E76" s="23"/>
      <c r="F76" s="24"/>
      <c r="G76" s="20">
        <f>SUM(G69:G75)</f>
        <v>1313.5</v>
      </c>
    </row>
    <row r="77" spans="1:20" s="10" customFormat="1" ht="20.25" customHeight="1">
      <c r="A77" s="47"/>
      <c r="B77" s="47"/>
      <c r="C77" s="34" t="s">
        <v>91</v>
      </c>
      <c r="D77" s="21"/>
      <c r="E77" s="23"/>
      <c r="F77" s="24"/>
      <c r="G77" s="24"/>
    </row>
    <row r="78" spans="1:20" s="10" customFormat="1" ht="25.5" customHeight="1">
      <c r="A78" s="46">
        <v>40</v>
      </c>
      <c r="B78" s="46">
        <v>115777</v>
      </c>
      <c r="C78" s="18" t="s">
        <v>43</v>
      </c>
      <c r="D78" s="17" t="s">
        <v>5</v>
      </c>
      <c r="E78" s="19">
        <v>30</v>
      </c>
      <c r="F78" s="20">
        <v>5.87</v>
      </c>
      <c r="G78" s="20">
        <f>ROUND(E78*F78,2)</f>
        <v>176.1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s="10" customFormat="1" ht="21" customHeight="1">
      <c r="A79" s="47"/>
      <c r="B79" s="47"/>
      <c r="C79" s="22"/>
      <c r="D79" s="21"/>
      <c r="E79" s="23"/>
      <c r="F79" s="24"/>
      <c r="G79" s="24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s="10" customFormat="1" ht="21" customHeight="1">
      <c r="A80" s="47"/>
      <c r="B80" s="47"/>
      <c r="C80" s="34" t="s">
        <v>92</v>
      </c>
      <c r="D80" s="21"/>
      <c r="E80" s="23"/>
      <c r="F80" s="24"/>
      <c r="G80" s="24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s="10" customFormat="1" ht="32.25" customHeight="1">
      <c r="A81" s="46">
        <v>41</v>
      </c>
      <c r="B81" s="46">
        <v>115778</v>
      </c>
      <c r="C81" s="18" t="s">
        <v>7</v>
      </c>
      <c r="D81" s="17" t="s">
        <v>5</v>
      </c>
      <c r="E81" s="19">
        <v>20</v>
      </c>
      <c r="F81" s="20">
        <v>8.4700000000000006</v>
      </c>
      <c r="G81" s="20">
        <f>ROUND(E81*F81,2)</f>
        <v>169.4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s="10" customFormat="1" ht="12" customHeight="1">
      <c r="A82" s="47"/>
      <c r="B82" s="47"/>
      <c r="C82" s="22"/>
      <c r="D82" s="21"/>
      <c r="E82" s="23"/>
      <c r="F82" s="24"/>
      <c r="G82" s="24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s="10" customFormat="1" ht="24.75" customHeight="1">
      <c r="A83" s="47"/>
      <c r="B83" s="47"/>
      <c r="C83" s="34" t="s">
        <v>93</v>
      </c>
      <c r="D83" s="21"/>
      <c r="E83" s="23"/>
      <c r="F83" s="24"/>
      <c r="G83" s="24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s="10" customFormat="1" ht="38.25" customHeight="1">
      <c r="A84" s="46">
        <v>42</v>
      </c>
      <c r="B84" s="46">
        <v>115782</v>
      </c>
      <c r="C84" s="18" t="s">
        <v>47</v>
      </c>
      <c r="D84" s="17" t="s">
        <v>5</v>
      </c>
      <c r="E84" s="19">
        <v>25</v>
      </c>
      <c r="F84" s="20">
        <v>8.61</v>
      </c>
      <c r="G84" s="20">
        <f>ROUND(E84*F84,2)</f>
        <v>215.25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7" spans="1:20" s="10" customFormat="1" ht="18" customHeight="1">
      <c r="A87" s="47"/>
      <c r="B87" s="47"/>
      <c r="C87" s="22"/>
      <c r="D87" s="21"/>
      <c r="E87" s="23"/>
      <c r="F87" s="24"/>
      <c r="G87" s="24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s="10" customFormat="1" ht="18.75" customHeight="1">
      <c r="A88" s="47"/>
      <c r="B88" s="47"/>
      <c r="C88" s="34" t="s">
        <v>103</v>
      </c>
      <c r="D88" s="21"/>
      <c r="E88" s="23"/>
      <c r="F88" s="24"/>
      <c r="G88" s="24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s="10" customFormat="1" ht="27.75" customHeight="1">
      <c r="A89" s="46">
        <v>43</v>
      </c>
      <c r="B89" s="46">
        <v>115783</v>
      </c>
      <c r="C89" s="18" t="s">
        <v>48</v>
      </c>
      <c r="D89" s="17" t="s">
        <v>5</v>
      </c>
      <c r="E89" s="19">
        <v>100</v>
      </c>
      <c r="F89" s="28">
        <v>6.82</v>
      </c>
      <c r="G89" s="20">
        <f t="shared" si="0"/>
        <v>682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s="10" customFormat="1" ht="23.25" customHeight="1">
      <c r="A90" s="46">
        <v>44</v>
      </c>
      <c r="B90" s="46">
        <v>115784</v>
      </c>
      <c r="C90" s="18" t="s">
        <v>49</v>
      </c>
      <c r="D90" s="17" t="s">
        <v>5</v>
      </c>
      <c r="E90" s="19">
        <v>25</v>
      </c>
      <c r="F90" s="28">
        <v>9.25</v>
      </c>
      <c r="G90" s="20">
        <f t="shared" si="0"/>
        <v>231.25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s="10" customFormat="1" ht="23.25" customHeight="1">
      <c r="A91" s="47"/>
      <c r="B91" s="47"/>
      <c r="C91" s="22"/>
      <c r="D91" s="21"/>
      <c r="E91" s="23"/>
      <c r="F91" s="24"/>
      <c r="G91" s="20">
        <f>SUM(G89:G90)</f>
        <v>913.25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s="10" customFormat="1" ht="23.25" customHeight="1">
      <c r="A92" s="47"/>
      <c r="B92" s="47"/>
      <c r="C92" s="34" t="s">
        <v>104</v>
      </c>
      <c r="D92" s="21"/>
      <c r="E92" s="23"/>
      <c r="F92" s="24"/>
      <c r="G92" s="24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s="10" customFormat="1" ht="34.5" customHeight="1">
      <c r="A93" s="46">
        <v>45</v>
      </c>
      <c r="B93" s="46">
        <v>115785</v>
      </c>
      <c r="C93" s="16" t="s">
        <v>106</v>
      </c>
      <c r="D93" s="17" t="s">
        <v>5</v>
      </c>
      <c r="E93" s="19">
        <v>5</v>
      </c>
      <c r="F93" s="28">
        <v>632.74</v>
      </c>
      <c r="G93" s="20">
        <f t="shared" si="0"/>
        <v>3163.7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s="10" customFormat="1" ht="33" customHeight="1">
      <c r="A94" s="46">
        <v>46</v>
      </c>
      <c r="B94" s="46">
        <v>115786</v>
      </c>
      <c r="C94" s="16" t="s">
        <v>13</v>
      </c>
      <c r="D94" s="17" t="s">
        <v>5</v>
      </c>
      <c r="E94" s="19">
        <v>6</v>
      </c>
      <c r="F94" s="28">
        <v>1251.95</v>
      </c>
      <c r="G94" s="20">
        <f t="shared" si="0"/>
        <v>7511.7</v>
      </c>
      <c r="H94" s="9"/>
      <c r="I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s="10" customFormat="1" ht="28.5" customHeight="1">
      <c r="A95" s="47"/>
      <c r="B95" s="47"/>
      <c r="C95" s="25"/>
      <c r="D95" s="21"/>
      <c r="E95" s="23"/>
      <c r="F95" s="24"/>
      <c r="G95" s="20">
        <f>SUM(G93:G94)</f>
        <v>10675.4</v>
      </c>
      <c r="H95" s="9"/>
      <c r="I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s="10" customFormat="1" ht="15" customHeight="1">
      <c r="A96" s="47"/>
      <c r="B96" s="47"/>
      <c r="C96" s="25"/>
      <c r="D96" s="21"/>
      <c r="E96" s="23"/>
      <c r="F96" s="24"/>
      <c r="G96" s="24"/>
      <c r="H96" s="9"/>
      <c r="I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s="10" customFormat="1" ht="15" customHeight="1">
      <c r="A97" s="47"/>
      <c r="B97" s="47"/>
      <c r="C97" s="34" t="s">
        <v>94</v>
      </c>
      <c r="D97" s="21"/>
      <c r="E97" s="23"/>
      <c r="F97" s="24"/>
      <c r="G97" s="24"/>
      <c r="H97" s="9"/>
      <c r="I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s="10" customFormat="1" ht="24.75" customHeight="1">
      <c r="A98" s="46">
        <v>47</v>
      </c>
      <c r="B98" s="46">
        <v>115787</v>
      </c>
      <c r="C98" s="16" t="s">
        <v>50</v>
      </c>
      <c r="D98" s="17" t="s">
        <v>5</v>
      </c>
      <c r="E98" s="19">
        <v>3</v>
      </c>
      <c r="F98" s="20">
        <v>309.33</v>
      </c>
      <c r="G98" s="20">
        <f t="shared" si="0"/>
        <v>927.99</v>
      </c>
      <c r="H98" s="9"/>
      <c r="I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s="10" customFormat="1" ht="36" customHeight="1">
      <c r="A99" s="46">
        <v>48</v>
      </c>
      <c r="B99" s="46">
        <v>115788</v>
      </c>
      <c r="C99" s="18" t="s">
        <v>51</v>
      </c>
      <c r="D99" s="17" t="s">
        <v>5</v>
      </c>
      <c r="E99" s="19">
        <v>5</v>
      </c>
      <c r="F99" s="20">
        <v>39.630000000000003</v>
      </c>
      <c r="G99" s="20">
        <f t="shared" si="0"/>
        <v>198.15</v>
      </c>
      <c r="H99" s="9"/>
      <c r="I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s="10" customFormat="1" ht="41.25" customHeight="1">
      <c r="A100" s="46">
        <v>49</v>
      </c>
      <c r="B100" s="46">
        <v>115789</v>
      </c>
      <c r="C100" s="18" t="s">
        <v>52</v>
      </c>
      <c r="D100" s="17" t="s">
        <v>5</v>
      </c>
      <c r="E100" s="19">
        <v>5</v>
      </c>
      <c r="F100" s="20">
        <v>87.37</v>
      </c>
      <c r="G100" s="20">
        <f t="shared" si="0"/>
        <v>436.85</v>
      </c>
      <c r="H100" s="9"/>
      <c r="I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s="10" customFormat="1" ht="23.25" customHeight="1">
      <c r="A101" s="47"/>
      <c r="B101" s="47"/>
      <c r="C101" s="22"/>
      <c r="D101" s="21"/>
      <c r="E101" s="23"/>
      <c r="F101" s="24"/>
      <c r="G101" s="20">
        <f>SUM(G98:G100)</f>
        <v>1562.9900000000002</v>
      </c>
      <c r="H101" s="9"/>
      <c r="I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s="10" customFormat="1" ht="22.5" customHeight="1">
      <c r="A102" s="47"/>
      <c r="B102" s="47"/>
      <c r="C102" s="34" t="s">
        <v>95</v>
      </c>
      <c r="D102" s="21"/>
      <c r="E102" s="23"/>
      <c r="F102" s="24"/>
      <c r="G102" s="24"/>
      <c r="H102" s="9"/>
      <c r="I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s="10" customFormat="1" ht="44.25" customHeight="1">
      <c r="A103" s="46">
        <v>50</v>
      </c>
      <c r="B103" s="46">
        <v>115791</v>
      </c>
      <c r="C103" s="15" t="s">
        <v>53</v>
      </c>
      <c r="D103" s="17" t="s">
        <v>5</v>
      </c>
      <c r="E103" s="19">
        <v>5</v>
      </c>
      <c r="F103" s="20">
        <v>161.33000000000001</v>
      </c>
      <c r="G103" s="20">
        <f t="shared" si="0"/>
        <v>806.65</v>
      </c>
      <c r="H103" s="9"/>
      <c r="I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s="10" customFormat="1" ht="45" customHeight="1">
      <c r="A104" s="46">
        <v>51</v>
      </c>
      <c r="B104" s="46">
        <v>115792</v>
      </c>
      <c r="C104" s="15" t="s">
        <v>54</v>
      </c>
      <c r="D104" s="17" t="s">
        <v>5</v>
      </c>
      <c r="E104" s="19">
        <v>5</v>
      </c>
      <c r="F104" s="20">
        <v>146</v>
      </c>
      <c r="G104" s="20">
        <f t="shared" si="0"/>
        <v>730</v>
      </c>
      <c r="H104" s="9"/>
      <c r="I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s="10" customFormat="1" ht="47.25" customHeight="1">
      <c r="A105" s="46">
        <v>52</v>
      </c>
      <c r="B105" s="46">
        <v>115794</v>
      </c>
      <c r="C105" s="15" t="s">
        <v>55</v>
      </c>
      <c r="D105" s="17" t="s">
        <v>5</v>
      </c>
      <c r="E105" s="19">
        <v>5</v>
      </c>
      <c r="F105" s="20">
        <v>169</v>
      </c>
      <c r="G105" s="20">
        <f t="shared" si="0"/>
        <v>845</v>
      </c>
      <c r="H105" s="9"/>
      <c r="I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s="10" customFormat="1" ht="42.75" customHeight="1">
      <c r="A106" s="46">
        <v>53</v>
      </c>
      <c r="B106" s="46">
        <v>115795</v>
      </c>
      <c r="C106" s="15" t="s">
        <v>56</v>
      </c>
      <c r="D106" s="17" t="s">
        <v>5</v>
      </c>
      <c r="E106" s="19">
        <v>5</v>
      </c>
      <c r="F106" s="20">
        <v>129.33000000000001</v>
      </c>
      <c r="G106" s="20">
        <f t="shared" si="0"/>
        <v>646.65</v>
      </c>
      <c r="H106" s="9"/>
      <c r="I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s="10" customFormat="1" ht="23.25" customHeight="1">
      <c r="A107" s="47"/>
      <c r="B107" s="47"/>
      <c r="C107" s="25"/>
      <c r="D107" s="21"/>
      <c r="E107" s="23"/>
      <c r="F107" s="24"/>
      <c r="G107" s="20">
        <f>SUM(G103:G106)</f>
        <v>3028.3</v>
      </c>
      <c r="H107" s="9"/>
      <c r="I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s="10" customFormat="1" ht="17.25" customHeight="1">
      <c r="A108" s="47"/>
      <c r="B108" s="47"/>
      <c r="C108" s="34" t="s">
        <v>97</v>
      </c>
      <c r="D108" s="21"/>
      <c r="E108" s="23"/>
      <c r="F108" s="24"/>
      <c r="G108" s="24"/>
      <c r="H108" s="9"/>
      <c r="I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s="39" customFormat="1" ht="39" customHeight="1">
      <c r="A109" s="48">
        <v>54</v>
      </c>
      <c r="B109" s="48">
        <v>115796</v>
      </c>
      <c r="C109" s="15" t="s">
        <v>57</v>
      </c>
      <c r="D109" s="35" t="s">
        <v>5</v>
      </c>
      <c r="E109" s="36">
        <v>10</v>
      </c>
      <c r="F109" s="37">
        <v>159</v>
      </c>
      <c r="G109" s="37">
        <f t="shared" si="0"/>
        <v>1590</v>
      </c>
      <c r="H109" s="38"/>
      <c r="I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</row>
    <row r="110" spans="1:20" s="39" customFormat="1" ht="39.75" customHeight="1">
      <c r="A110" s="48">
        <v>55</v>
      </c>
      <c r="B110" s="48">
        <v>115797</v>
      </c>
      <c r="C110" s="15" t="s">
        <v>58</v>
      </c>
      <c r="D110" s="35" t="s">
        <v>5</v>
      </c>
      <c r="E110" s="36">
        <v>10</v>
      </c>
      <c r="F110" s="37">
        <v>24.3</v>
      </c>
      <c r="G110" s="37">
        <f t="shared" si="0"/>
        <v>243</v>
      </c>
      <c r="H110" s="38"/>
      <c r="I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</row>
    <row r="111" spans="1:20" s="39" customFormat="1" ht="39.75" customHeight="1">
      <c r="A111" s="48">
        <v>56</v>
      </c>
      <c r="B111" s="48">
        <v>115145</v>
      </c>
      <c r="C111" s="15" t="s">
        <v>62</v>
      </c>
      <c r="D111" s="35" t="s">
        <v>5</v>
      </c>
      <c r="E111" s="36">
        <v>10</v>
      </c>
      <c r="F111" s="37">
        <v>62</v>
      </c>
      <c r="G111" s="37">
        <f t="shared" si="0"/>
        <v>620</v>
      </c>
      <c r="H111" s="38"/>
      <c r="I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</row>
    <row r="112" spans="1:20" s="39" customFormat="1" ht="24.75" customHeight="1">
      <c r="A112" s="48">
        <v>57</v>
      </c>
      <c r="B112" s="48">
        <v>115801</v>
      </c>
      <c r="C112" s="15" t="s">
        <v>63</v>
      </c>
      <c r="D112" s="35" t="s">
        <v>5</v>
      </c>
      <c r="E112" s="36">
        <v>10</v>
      </c>
      <c r="F112" s="37">
        <v>87</v>
      </c>
      <c r="G112" s="37">
        <f t="shared" si="0"/>
        <v>870</v>
      </c>
      <c r="H112" s="38"/>
      <c r="I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</row>
    <row r="113" spans="1:20" s="39" customFormat="1" ht="38.25">
      <c r="A113" s="48">
        <v>58</v>
      </c>
      <c r="B113" s="48">
        <v>115147</v>
      </c>
      <c r="C113" s="15" t="s">
        <v>64</v>
      </c>
      <c r="D113" s="35" t="s">
        <v>5</v>
      </c>
      <c r="E113" s="36">
        <v>10</v>
      </c>
      <c r="F113" s="37">
        <v>37</v>
      </c>
      <c r="G113" s="37">
        <f t="shared" si="0"/>
        <v>370</v>
      </c>
      <c r="H113" s="38"/>
      <c r="I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</row>
    <row r="114" spans="1:20" s="39" customFormat="1" ht="38.25" customHeight="1">
      <c r="A114" s="48">
        <v>59</v>
      </c>
      <c r="B114" s="48">
        <v>115802</v>
      </c>
      <c r="C114" s="15" t="s">
        <v>65</v>
      </c>
      <c r="D114" s="35" t="s">
        <v>5</v>
      </c>
      <c r="E114" s="36">
        <v>10</v>
      </c>
      <c r="F114" s="37">
        <v>27.45</v>
      </c>
      <c r="G114" s="37">
        <f t="shared" si="0"/>
        <v>274.5</v>
      </c>
      <c r="H114" s="38"/>
      <c r="I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 spans="1:20" s="39" customFormat="1" ht="27" customHeight="1">
      <c r="A115" s="49"/>
      <c r="B115" s="49"/>
      <c r="C115" s="41"/>
      <c r="D115" s="40"/>
      <c r="E115" s="42"/>
      <c r="F115" s="43"/>
      <c r="G115" s="37">
        <f>SUM(G109:G114)</f>
        <v>3967.5</v>
      </c>
      <c r="H115" s="38"/>
      <c r="I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</row>
    <row r="116" spans="1:20" s="10" customFormat="1" ht="27" customHeight="1">
      <c r="A116" s="47"/>
      <c r="B116" s="47"/>
      <c r="C116" s="34" t="s">
        <v>96</v>
      </c>
      <c r="D116" s="21"/>
      <c r="E116" s="23"/>
      <c r="F116" s="24"/>
      <c r="G116" s="24"/>
      <c r="H116" s="9"/>
      <c r="I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s="10" customFormat="1" ht="49.5" customHeight="1">
      <c r="A117" s="46">
        <v>60</v>
      </c>
      <c r="B117" s="46">
        <v>115798</v>
      </c>
      <c r="C117" s="16" t="s">
        <v>59</v>
      </c>
      <c r="D117" s="17" t="s">
        <v>5</v>
      </c>
      <c r="E117" s="19">
        <v>10</v>
      </c>
      <c r="F117" s="20">
        <v>27.95</v>
      </c>
      <c r="G117" s="20">
        <f>ROUND(E117*F117,2)</f>
        <v>279.5</v>
      </c>
      <c r="H117" s="12"/>
      <c r="I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s="10" customFormat="1" ht="54" customHeight="1">
      <c r="A118" s="46">
        <v>61</v>
      </c>
      <c r="B118" s="46">
        <v>115799</v>
      </c>
      <c r="C118" s="16" t="s">
        <v>60</v>
      </c>
      <c r="D118" s="17" t="s">
        <v>5</v>
      </c>
      <c r="E118" s="19">
        <v>10</v>
      </c>
      <c r="F118" s="20">
        <v>29.25</v>
      </c>
      <c r="G118" s="20">
        <f>ROUND(E118*F118,2)</f>
        <v>292.5</v>
      </c>
      <c r="H118" s="9"/>
      <c r="I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s="10" customFormat="1" ht="52.5" customHeight="1">
      <c r="A119" s="46">
        <v>62</v>
      </c>
      <c r="B119" s="46">
        <v>115800</v>
      </c>
      <c r="C119" s="16" t="s">
        <v>61</v>
      </c>
      <c r="D119" s="17" t="s">
        <v>5</v>
      </c>
      <c r="E119" s="19">
        <v>10</v>
      </c>
      <c r="F119" s="20">
        <v>35.4</v>
      </c>
      <c r="G119" s="20">
        <f>ROUND(E119*F119,2)</f>
        <v>354</v>
      </c>
      <c r="H119" s="9"/>
      <c r="I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s="10" customFormat="1" ht="25.5" customHeight="1">
      <c r="A120" s="47"/>
      <c r="B120" s="47"/>
      <c r="C120" s="25"/>
      <c r="D120" s="21"/>
      <c r="E120" s="23"/>
      <c r="F120" s="24"/>
      <c r="G120" s="20">
        <f>SUM(G117:G119)</f>
        <v>926</v>
      </c>
      <c r="H120" s="9"/>
      <c r="I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s="10" customFormat="1" ht="20.25" customHeight="1">
      <c r="A121" s="47"/>
      <c r="B121" s="47"/>
      <c r="C121" s="34" t="s">
        <v>98</v>
      </c>
      <c r="D121" s="21"/>
      <c r="E121" s="23"/>
      <c r="F121" s="24"/>
      <c r="G121" s="24"/>
      <c r="H121" s="9"/>
      <c r="I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s="10" customFormat="1" ht="54.75" customHeight="1">
      <c r="A122" s="46">
        <v>63</v>
      </c>
      <c r="B122" s="46">
        <v>115149</v>
      </c>
      <c r="C122" s="16" t="s">
        <v>66</v>
      </c>
      <c r="D122" s="17" t="s">
        <v>5</v>
      </c>
      <c r="E122" s="19">
        <v>10</v>
      </c>
      <c r="F122" s="20">
        <v>309.5</v>
      </c>
      <c r="G122" s="20">
        <f>ROUND(E122*F122,2)</f>
        <v>3095</v>
      </c>
      <c r="H122" s="9"/>
      <c r="I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s="10" customFormat="1" ht="24.75" customHeight="1">
      <c r="A123" s="47"/>
      <c r="B123" s="47"/>
      <c r="C123" s="34" t="s">
        <v>99</v>
      </c>
      <c r="D123" s="21"/>
      <c r="E123" s="23"/>
      <c r="F123" s="24"/>
      <c r="G123" s="24"/>
      <c r="H123" s="9"/>
      <c r="I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s="10" customFormat="1" ht="24.75" customHeight="1">
      <c r="A124" s="46">
        <v>64</v>
      </c>
      <c r="B124" s="46">
        <v>115803</v>
      </c>
      <c r="C124" s="18" t="s">
        <v>67</v>
      </c>
      <c r="D124" s="17" t="s">
        <v>5</v>
      </c>
      <c r="E124" s="19">
        <v>5</v>
      </c>
      <c r="F124" s="20">
        <v>253.3</v>
      </c>
      <c r="G124" s="20">
        <f>ROUND(E124*F124,2)</f>
        <v>1266.5</v>
      </c>
      <c r="H124" s="9"/>
      <c r="I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s="10" customFormat="1" ht="16.5" customHeight="1">
      <c r="A125" s="47"/>
      <c r="B125" s="47"/>
      <c r="C125" s="22"/>
      <c r="D125" s="21"/>
      <c r="E125" s="23"/>
      <c r="F125" s="24"/>
      <c r="G125" s="24"/>
      <c r="H125" s="9"/>
      <c r="I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s="10" customFormat="1" ht="15.75" customHeight="1">
      <c r="A126" s="47"/>
      <c r="B126" s="47"/>
      <c r="C126" s="34" t="s">
        <v>100</v>
      </c>
      <c r="D126" s="21"/>
      <c r="E126" s="23"/>
      <c r="F126" s="24"/>
      <c r="G126" s="24"/>
      <c r="H126" s="9"/>
      <c r="I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s="10" customFormat="1" ht="20.25" customHeight="1">
      <c r="A127" s="46">
        <v>65</v>
      </c>
      <c r="B127" s="46">
        <v>116839</v>
      </c>
      <c r="C127" s="18" t="s">
        <v>68</v>
      </c>
      <c r="D127" s="17" t="s">
        <v>5</v>
      </c>
      <c r="E127" s="19">
        <v>25</v>
      </c>
      <c r="F127" s="28">
        <v>219.5</v>
      </c>
      <c r="G127" s="20">
        <f>ROUND(E127*F127,2)</f>
        <v>5487.5</v>
      </c>
    </row>
    <row r="128" spans="1:20" s="10" customFormat="1" ht="33.75" customHeight="1">
      <c r="A128" s="46">
        <v>66</v>
      </c>
      <c r="B128" s="46">
        <v>116840</v>
      </c>
      <c r="C128" s="18" t="s">
        <v>69</v>
      </c>
      <c r="D128" s="17" t="s">
        <v>5</v>
      </c>
      <c r="E128" s="19">
        <v>10</v>
      </c>
      <c r="F128" s="28">
        <v>896.1</v>
      </c>
      <c r="G128" s="20">
        <f>ROUND(E128*F128,2)</f>
        <v>8961</v>
      </c>
    </row>
    <row r="129" spans="1:7" s="10" customFormat="1" ht="19.5" customHeight="1">
      <c r="A129" s="47"/>
      <c r="B129" s="47"/>
      <c r="C129" s="22"/>
      <c r="D129" s="21"/>
      <c r="E129" s="23"/>
      <c r="F129" s="24"/>
      <c r="G129" s="20">
        <f>SUM(G127:G128)</f>
        <v>14448.5</v>
      </c>
    </row>
    <row r="130" spans="1:7" s="10" customFormat="1" ht="24.75" customHeight="1">
      <c r="A130" s="47"/>
      <c r="B130" s="47"/>
      <c r="C130" s="34" t="s">
        <v>101</v>
      </c>
      <c r="D130" s="21"/>
      <c r="E130" s="23"/>
      <c r="F130" s="24"/>
      <c r="G130" s="24"/>
    </row>
    <row r="131" spans="1:7" s="10" customFormat="1" ht="23.25" customHeight="1">
      <c r="A131" s="46">
        <v>67</v>
      </c>
      <c r="B131" s="46">
        <v>116841</v>
      </c>
      <c r="C131" s="18" t="s">
        <v>14</v>
      </c>
      <c r="D131" s="17" t="s">
        <v>5</v>
      </c>
      <c r="E131" s="19">
        <v>10</v>
      </c>
      <c r="F131" s="20">
        <v>315.25</v>
      </c>
      <c r="G131" s="20">
        <f>ROUND(E131*F131,2)</f>
        <v>3152.5</v>
      </c>
    </row>
    <row r="132" spans="1:7" s="10" customFormat="1" ht="24.75" customHeight="1">
      <c r="A132" s="27"/>
      <c r="B132" s="27"/>
      <c r="C132" s="27"/>
      <c r="D132" s="27"/>
      <c r="E132" s="27"/>
      <c r="F132" s="44" t="s">
        <v>74</v>
      </c>
      <c r="G132" s="33">
        <f>G7+G9+G12+G17+G22+G27+G32+G36+G40+G45+G52+G54+G59+G63+G65+G76+G78+G81+G84+G91+G95+G101+G107+G115+G120+G122+G124+G129+G131</f>
        <v>152614.03999999998</v>
      </c>
    </row>
    <row r="133" spans="1:7" s="10" customFormat="1" ht="15.75">
      <c r="A133" s="13"/>
      <c r="B133" s="13"/>
      <c r="C133" s="13"/>
      <c r="D133" s="13"/>
      <c r="E133" s="13"/>
      <c r="F133" s="14"/>
      <c r="G133" s="13"/>
    </row>
    <row r="134" spans="1:7" s="10" customFormat="1" ht="15.75">
      <c r="A134" s="13"/>
      <c r="B134" s="13"/>
      <c r="C134" s="13"/>
      <c r="D134" s="13"/>
      <c r="E134" s="13"/>
      <c r="F134" s="14"/>
      <c r="G134" s="13"/>
    </row>
    <row r="135" spans="1:7" s="10" customFormat="1" ht="15.75">
      <c r="A135" s="13"/>
      <c r="B135" s="13"/>
      <c r="C135" s="13"/>
      <c r="D135" s="13"/>
      <c r="E135" s="13"/>
      <c r="F135" s="14"/>
      <c r="G135" s="13"/>
    </row>
    <row r="136" spans="1:7" s="10" customFormat="1" ht="15.75">
      <c r="A136" s="13"/>
      <c r="B136" s="13"/>
      <c r="C136" s="13"/>
      <c r="D136" s="13"/>
      <c r="E136" s="13"/>
      <c r="F136" s="14"/>
      <c r="G136" s="13"/>
    </row>
    <row r="137" spans="1:7" s="10" customFormat="1" ht="15.75">
      <c r="A137" s="13"/>
      <c r="B137" s="13"/>
      <c r="C137" s="13"/>
      <c r="D137" s="13"/>
      <c r="E137" s="13"/>
      <c r="F137" s="14"/>
      <c r="G137" s="13"/>
    </row>
    <row r="138" spans="1:7" s="10" customFormat="1" ht="15.75">
      <c r="A138" s="13"/>
      <c r="B138" s="13"/>
      <c r="C138" s="13"/>
      <c r="D138" s="13"/>
      <c r="E138" s="13"/>
      <c r="F138" s="14"/>
      <c r="G138" s="13"/>
    </row>
    <row r="139" spans="1:7" s="10" customFormat="1" ht="15.75">
      <c r="A139" s="13"/>
      <c r="B139" s="13"/>
      <c r="C139" s="13"/>
      <c r="D139" s="13"/>
      <c r="E139" s="13"/>
      <c r="F139" s="14"/>
      <c r="G139" s="13"/>
    </row>
    <row r="140" spans="1:7" s="10" customFormat="1" ht="15.75">
      <c r="A140" s="13"/>
      <c r="B140" s="13"/>
      <c r="C140" s="13"/>
      <c r="D140" s="13"/>
      <c r="E140" s="13"/>
      <c r="F140" s="14"/>
      <c r="G140" s="13"/>
    </row>
    <row r="141" spans="1:7" s="10" customFormat="1" ht="15.75">
      <c r="A141" s="13"/>
      <c r="B141" s="13"/>
      <c r="C141" s="13"/>
      <c r="D141" s="13"/>
      <c r="E141" s="13"/>
      <c r="F141" s="14"/>
      <c r="G141" s="13"/>
    </row>
    <row r="142" spans="1:7" s="10" customFormat="1" ht="15.75">
      <c r="A142" s="13"/>
      <c r="B142" s="13"/>
      <c r="C142" s="13"/>
      <c r="D142" s="13"/>
      <c r="E142" s="13"/>
      <c r="F142" s="14"/>
      <c r="G142" s="13"/>
    </row>
    <row r="143" spans="1:7" s="10" customFormat="1" ht="15.75">
      <c r="A143" s="13"/>
      <c r="B143" s="13"/>
      <c r="C143" s="13"/>
      <c r="D143" s="13"/>
      <c r="E143" s="13"/>
      <c r="F143" s="14"/>
      <c r="G143" s="13"/>
    </row>
    <row r="144" spans="1:7" s="10" customFormat="1" ht="15.75">
      <c r="A144" s="13"/>
      <c r="B144" s="13"/>
      <c r="C144" s="13"/>
      <c r="D144" s="13"/>
      <c r="E144" s="13"/>
      <c r="F144" s="14"/>
      <c r="G144" s="13"/>
    </row>
    <row r="145" spans="1:7" s="10" customFormat="1" ht="15.75">
      <c r="A145" s="13"/>
      <c r="B145" s="13"/>
      <c r="C145" s="13"/>
      <c r="D145" s="13"/>
      <c r="E145" s="13"/>
      <c r="F145" s="14"/>
      <c r="G145" s="13"/>
    </row>
    <row r="146" spans="1:7" s="10" customFormat="1" ht="15.75">
      <c r="A146" s="13"/>
      <c r="B146" s="13"/>
      <c r="C146" s="13"/>
      <c r="D146" s="13"/>
      <c r="E146" s="13"/>
      <c r="F146" s="14"/>
      <c r="G146" s="13"/>
    </row>
    <row r="147" spans="1:7" s="10" customFormat="1" ht="15.75">
      <c r="A147" s="13"/>
      <c r="B147" s="13"/>
      <c r="C147" s="13"/>
      <c r="D147" s="13"/>
      <c r="E147" s="13"/>
      <c r="F147" s="14"/>
      <c r="G147" s="13"/>
    </row>
    <row r="148" spans="1:7" s="10" customFormat="1" ht="15.75">
      <c r="A148" s="13"/>
      <c r="B148" s="13"/>
      <c r="C148" s="13"/>
      <c r="D148" s="13"/>
      <c r="E148" s="13"/>
      <c r="F148" s="14"/>
      <c r="G148" s="13"/>
    </row>
    <row r="149" spans="1:7" s="10" customFormat="1" ht="15.75">
      <c r="A149" s="13"/>
      <c r="B149" s="13"/>
      <c r="C149" s="13"/>
      <c r="D149" s="13"/>
      <c r="E149" s="13"/>
      <c r="F149" s="14"/>
      <c r="G149" s="13"/>
    </row>
    <row r="150" spans="1:7" s="10" customFormat="1" ht="15.75">
      <c r="A150" s="13"/>
      <c r="B150" s="13"/>
      <c r="C150" s="13"/>
      <c r="D150" s="13"/>
      <c r="E150" s="13"/>
      <c r="F150" s="14"/>
      <c r="G150" s="13"/>
    </row>
    <row r="151" spans="1:7" s="10" customFormat="1" ht="15.75">
      <c r="A151" s="13"/>
      <c r="B151" s="13"/>
      <c r="C151" s="13"/>
      <c r="D151" s="13"/>
      <c r="E151" s="13"/>
      <c r="F151" s="14"/>
      <c r="G151" s="13"/>
    </row>
    <row r="152" spans="1:7" s="10" customFormat="1" ht="15.75">
      <c r="A152" s="13"/>
      <c r="B152" s="13"/>
      <c r="C152" s="13"/>
      <c r="D152" s="13"/>
      <c r="E152" s="13"/>
      <c r="F152" s="14"/>
      <c r="G152" s="13"/>
    </row>
    <row r="153" spans="1:7" ht="15.75">
      <c r="F153" s="8"/>
    </row>
    <row r="154" spans="1:7" ht="15.75">
      <c r="F154" s="8"/>
    </row>
    <row r="155" spans="1:7" ht="15.75">
      <c r="F155" s="8"/>
    </row>
    <row r="156" spans="1:7" ht="15.75">
      <c r="F156" s="8"/>
    </row>
    <row r="157" spans="1:7" ht="15.75">
      <c r="F157" s="8"/>
    </row>
    <row r="158" spans="1:7" ht="15.75">
      <c r="F158" s="8"/>
    </row>
    <row r="159" spans="1:7" ht="15.75">
      <c r="F159" s="8"/>
    </row>
    <row r="160" spans="1:7" ht="15.75">
      <c r="F160" s="8"/>
    </row>
    <row r="161" spans="6:6" ht="15.75">
      <c r="F161" s="8"/>
    </row>
    <row r="162" spans="6:6" ht="15.75">
      <c r="F162" s="8"/>
    </row>
    <row r="163" spans="6:6" ht="15.75">
      <c r="F163" s="8"/>
    </row>
    <row r="164" spans="6:6" ht="15.75">
      <c r="F164" s="8"/>
    </row>
    <row r="165" spans="6:6" ht="15.75">
      <c r="F165" s="8"/>
    </row>
    <row r="166" spans="6:6" ht="15.75">
      <c r="F166" s="8"/>
    </row>
    <row r="167" spans="6:6" ht="15.75">
      <c r="F167" s="8"/>
    </row>
    <row r="168" spans="6:6" ht="15.75">
      <c r="F168" s="8"/>
    </row>
    <row r="169" spans="6:6" ht="15.75">
      <c r="F169" s="8"/>
    </row>
    <row r="170" spans="6:6" ht="15.75">
      <c r="F170" s="8"/>
    </row>
    <row r="171" spans="6:6" ht="15.75">
      <c r="F171" s="8"/>
    </row>
    <row r="172" spans="6:6" ht="15.75">
      <c r="F172" s="8"/>
    </row>
    <row r="173" spans="6:6" ht="15.75">
      <c r="F173" s="8"/>
    </row>
    <row r="174" spans="6:6" ht="15.75">
      <c r="F174" s="8"/>
    </row>
    <row r="175" spans="6:6" ht="15.75">
      <c r="F175" s="8"/>
    </row>
    <row r="176" spans="6:6" ht="15.75">
      <c r="F176" s="8"/>
    </row>
    <row r="177" spans="6:6" ht="15.75">
      <c r="F177" s="8"/>
    </row>
    <row r="178" spans="6:6" ht="15.75">
      <c r="F178" s="8"/>
    </row>
    <row r="179" spans="6:6" ht="15.75">
      <c r="F179" s="8"/>
    </row>
    <row r="180" spans="6:6" ht="15.75">
      <c r="F180" s="8"/>
    </row>
    <row r="181" spans="6:6" ht="15.75">
      <c r="F181" s="8"/>
    </row>
    <row r="182" spans="6:6" ht="15.75">
      <c r="F182" s="8"/>
    </row>
    <row r="183" spans="6:6" ht="15.75">
      <c r="F183" s="8"/>
    </row>
    <row r="184" spans="6:6" ht="15.75">
      <c r="F184" s="8"/>
    </row>
    <row r="185" spans="6:6" ht="15.75">
      <c r="F185" s="8"/>
    </row>
    <row r="186" spans="6:6" ht="15.75">
      <c r="F186" s="8"/>
    </row>
    <row r="187" spans="6:6" ht="15.75">
      <c r="F187" s="8"/>
    </row>
    <row r="188" spans="6:6" ht="15.75">
      <c r="F188" s="8"/>
    </row>
    <row r="189" spans="6:6" ht="15.75">
      <c r="F189" s="8"/>
    </row>
    <row r="190" spans="6:6" ht="15.75">
      <c r="F190" s="8"/>
    </row>
    <row r="191" spans="6:6" ht="15.75">
      <c r="F191" s="8"/>
    </row>
    <row r="192" spans="6:6" ht="15.75">
      <c r="F192" s="8"/>
    </row>
    <row r="193" spans="6:6" ht="15.75">
      <c r="F193" s="8"/>
    </row>
    <row r="194" spans="6:6" ht="15.75">
      <c r="F194" s="8"/>
    </row>
    <row r="195" spans="6:6" ht="15.75">
      <c r="F195" s="8"/>
    </row>
    <row r="196" spans="6:6" ht="15.75">
      <c r="F196" s="8"/>
    </row>
    <row r="197" spans="6:6" ht="15.75">
      <c r="F197" s="8"/>
    </row>
    <row r="198" spans="6:6" ht="15.75">
      <c r="F198" s="8"/>
    </row>
    <row r="199" spans="6:6" ht="15.75">
      <c r="F199" s="8"/>
    </row>
    <row r="200" spans="6:6" ht="15.75">
      <c r="F200" s="8"/>
    </row>
    <row r="201" spans="6:6" ht="15.75">
      <c r="F201" s="8"/>
    </row>
    <row r="202" spans="6:6" ht="15.75">
      <c r="F202" s="8"/>
    </row>
    <row r="203" spans="6:6" ht="15.75">
      <c r="F203" s="8"/>
    </row>
    <row r="204" spans="6:6" ht="15.75">
      <c r="F204" s="8"/>
    </row>
    <row r="205" spans="6:6" ht="15.75">
      <c r="F205" s="8"/>
    </row>
    <row r="206" spans="6:6" ht="15.75">
      <c r="F206" s="8"/>
    </row>
    <row r="207" spans="6:6" ht="15.75">
      <c r="F207" s="8"/>
    </row>
    <row r="208" spans="6:6" ht="15.75">
      <c r="F208" s="8"/>
    </row>
    <row r="209" spans="6:6" ht="15.75">
      <c r="F209" s="8"/>
    </row>
    <row r="210" spans="6:6" ht="15.75">
      <c r="F210" s="8"/>
    </row>
    <row r="211" spans="6:6" ht="15.75">
      <c r="F211" s="8"/>
    </row>
    <row r="212" spans="6:6" ht="15.75">
      <c r="F212" s="8"/>
    </row>
    <row r="213" spans="6:6" ht="15.75">
      <c r="F213" s="8"/>
    </row>
    <row r="214" spans="6:6" ht="15.75">
      <c r="F214" s="8"/>
    </row>
    <row r="215" spans="6:6" ht="15.75">
      <c r="F215" s="8"/>
    </row>
    <row r="216" spans="6:6" ht="15.75">
      <c r="F216" s="8"/>
    </row>
    <row r="217" spans="6:6" ht="15.75">
      <c r="F217" s="8"/>
    </row>
    <row r="218" spans="6:6" ht="15.75">
      <c r="F218" s="8"/>
    </row>
    <row r="219" spans="6:6" ht="15.75">
      <c r="F219" s="8"/>
    </row>
    <row r="220" spans="6:6" ht="15.75">
      <c r="F220" s="8"/>
    </row>
    <row r="221" spans="6:6" ht="15.75">
      <c r="F221" s="8"/>
    </row>
    <row r="222" spans="6:6" ht="15.75">
      <c r="F222" s="8"/>
    </row>
    <row r="223" spans="6:6" ht="15.75">
      <c r="F223" s="8"/>
    </row>
    <row r="224" spans="6:6" ht="15.75">
      <c r="F224" s="8"/>
    </row>
    <row r="225" spans="6:6" ht="15.75">
      <c r="F225" s="8"/>
    </row>
    <row r="226" spans="6:6" ht="15.75">
      <c r="F226" s="8"/>
    </row>
    <row r="227" spans="6:6" ht="15.75">
      <c r="F227" s="8"/>
    </row>
    <row r="228" spans="6:6" ht="15.75">
      <c r="F228" s="8"/>
    </row>
    <row r="229" spans="6:6" ht="15.75">
      <c r="F229" s="8"/>
    </row>
    <row r="230" spans="6:6" ht="15.75">
      <c r="F230" s="8"/>
    </row>
    <row r="231" spans="6:6" ht="15.75">
      <c r="F231" s="8"/>
    </row>
    <row r="232" spans="6:6" ht="15.75">
      <c r="F232" s="8"/>
    </row>
    <row r="233" spans="6:6" ht="15.75">
      <c r="F233" s="8"/>
    </row>
    <row r="234" spans="6:6" ht="15.75">
      <c r="F234" s="8"/>
    </row>
    <row r="235" spans="6:6" ht="15.75">
      <c r="F235" s="8"/>
    </row>
    <row r="236" spans="6:6" ht="15.75">
      <c r="F236" s="8"/>
    </row>
    <row r="237" spans="6:6" ht="15.75">
      <c r="F237" s="8"/>
    </row>
    <row r="238" spans="6:6" ht="15.75">
      <c r="F238" s="8"/>
    </row>
    <row r="239" spans="6:6" ht="15.75">
      <c r="F239" s="8"/>
    </row>
    <row r="240" spans="6:6" ht="15.75">
      <c r="F240" s="8"/>
    </row>
    <row r="241" spans="6:6" ht="15.75">
      <c r="F241" s="8"/>
    </row>
    <row r="242" spans="6:6" ht="15.75">
      <c r="F242" s="8"/>
    </row>
    <row r="243" spans="6:6" ht="15.75">
      <c r="F243" s="8"/>
    </row>
    <row r="244" spans="6:6" ht="15.75">
      <c r="F244" s="8"/>
    </row>
    <row r="245" spans="6:6" ht="15.75">
      <c r="F245" s="8"/>
    </row>
    <row r="246" spans="6:6" ht="15.75">
      <c r="F246" s="8"/>
    </row>
    <row r="247" spans="6:6" ht="15.75">
      <c r="F247" s="8"/>
    </row>
    <row r="248" spans="6:6" ht="15.75">
      <c r="F248" s="8"/>
    </row>
    <row r="249" spans="6:6" ht="15.75">
      <c r="F249" s="8"/>
    </row>
    <row r="250" spans="6:6" ht="15.75">
      <c r="F250" s="8"/>
    </row>
    <row r="251" spans="6:6" ht="15.75">
      <c r="F251" s="8"/>
    </row>
    <row r="252" spans="6:6" ht="15.75">
      <c r="F252" s="8"/>
    </row>
    <row r="253" spans="6:6" ht="15.75">
      <c r="F253" s="8"/>
    </row>
    <row r="254" spans="6:6" ht="15.75">
      <c r="F254" s="8"/>
    </row>
    <row r="255" spans="6:6" ht="15.75">
      <c r="F255" s="8"/>
    </row>
    <row r="256" spans="6:6" ht="15.75">
      <c r="F256" s="8"/>
    </row>
    <row r="257" spans="6:6" ht="15.75">
      <c r="F257" s="8"/>
    </row>
    <row r="258" spans="6:6" ht="15.75">
      <c r="F258" s="8"/>
    </row>
    <row r="259" spans="6:6" ht="15.75">
      <c r="F259" s="8"/>
    </row>
    <row r="260" spans="6:6" ht="15.75">
      <c r="F260" s="8"/>
    </row>
    <row r="261" spans="6:6" ht="15.75">
      <c r="F261" s="8"/>
    </row>
    <row r="262" spans="6:6" ht="15.75">
      <c r="F262" s="8"/>
    </row>
    <row r="263" spans="6:6" ht="15.75">
      <c r="F263" s="8"/>
    </row>
    <row r="264" spans="6:6" ht="15.75">
      <c r="F264" s="8"/>
    </row>
    <row r="265" spans="6:6" ht="15.75">
      <c r="F265" s="8"/>
    </row>
    <row r="266" spans="6:6" ht="15.75">
      <c r="F266" s="8"/>
    </row>
    <row r="267" spans="6:6" ht="15.75">
      <c r="F267" s="8"/>
    </row>
    <row r="268" spans="6:6" ht="15.75">
      <c r="F268" s="8"/>
    </row>
    <row r="269" spans="6:6" ht="15.75">
      <c r="F269" s="8"/>
    </row>
    <row r="270" spans="6:6" ht="15.75">
      <c r="F270" s="8"/>
    </row>
    <row r="271" spans="6:6" ht="15.75">
      <c r="F271" s="8"/>
    </row>
    <row r="272" spans="6:6" ht="15.75">
      <c r="F272" s="8"/>
    </row>
    <row r="273" spans="6:6" ht="15.75">
      <c r="F273" s="8"/>
    </row>
    <row r="274" spans="6:6" ht="15.75">
      <c r="F274" s="8"/>
    </row>
    <row r="275" spans="6:6" ht="15.75">
      <c r="F275" s="8"/>
    </row>
    <row r="276" spans="6:6" ht="15.75">
      <c r="F276" s="8"/>
    </row>
    <row r="277" spans="6:6" ht="15.75">
      <c r="F277" s="8"/>
    </row>
    <row r="278" spans="6:6" ht="15.75">
      <c r="F278" s="8"/>
    </row>
    <row r="279" spans="6:6" ht="15.75">
      <c r="F279" s="8"/>
    </row>
    <row r="280" spans="6:6" ht="15.75">
      <c r="F280" s="8"/>
    </row>
    <row r="281" spans="6:6" ht="15.75">
      <c r="F281" s="8"/>
    </row>
    <row r="282" spans="6:6" ht="15.75">
      <c r="F282" s="8"/>
    </row>
    <row r="283" spans="6:6" ht="15.75">
      <c r="F283" s="8"/>
    </row>
    <row r="284" spans="6:6" ht="15.75">
      <c r="F284" s="8"/>
    </row>
    <row r="285" spans="6:6" ht="15.75">
      <c r="F285" s="8"/>
    </row>
    <row r="286" spans="6:6" ht="15.75">
      <c r="F286" s="8"/>
    </row>
    <row r="287" spans="6:6" ht="15.75">
      <c r="F287" s="8"/>
    </row>
    <row r="288" spans="6:6" ht="15.75">
      <c r="F288" s="8"/>
    </row>
    <row r="289" spans="6:6" ht="15.75">
      <c r="F289" s="8"/>
    </row>
    <row r="290" spans="6:6" ht="15.75">
      <c r="F290" s="8"/>
    </row>
    <row r="291" spans="6:6" ht="15.75">
      <c r="F291" s="8"/>
    </row>
    <row r="292" spans="6:6" ht="15.75">
      <c r="F292" s="8"/>
    </row>
    <row r="293" spans="6:6" ht="15.75">
      <c r="F293" s="8"/>
    </row>
    <row r="294" spans="6:6" ht="15.75">
      <c r="F294" s="8"/>
    </row>
    <row r="295" spans="6:6" ht="15.75">
      <c r="F295" s="8"/>
    </row>
    <row r="296" spans="6:6" ht="15.75">
      <c r="F296" s="8"/>
    </row>
    <row r="297" spans="6:6" ht="15.75">
      <c r="F297" s="8"/>
    </row>
    <row r="298" spans="6:6" ht="15.75">
      <c r="F298" s="8"/>
    </row>
    <row r="299" spans="6:6" ht="15.75">
      <c r="F299" s="8"/>
    </row>
    <row r="300" spans="6:6" ht="15.75">
      <c r="F300" s="8"/>
    </row>
    <row r="301" spans="6:6" ht="15.75">
      <c r="F301" s="8"/>
    </row>
    <row r="302" spans="6:6" ht="15.75">
      <c r="F302" s="8"/>
    </row>
    <row r="303" spans="6:6" ht="15.75">
      <c r="F303" s="8"/>
    </row>
    <row r="304" spans="6:6" ht="15.75">
      <c r="F304" s="8"/>
    </row>
    <row r="305" spans="6:6" ht="15.75">
      <c r="F305" s="8"/>
    </row>
    <row r="306" spans="6:6" ht="15.75">
      <c r="F306" s="8"/>
    </row>
    <row r="307" spans="6:6" ht="15.75">
      <c r="F307" s="8"/>
    </row>
    <row r="308" spans="6:6" ht="15.75">
      <c r="F308" s="8"/>
    </row>
    <row r="309" spans="6:6" ht="15.75">
      <c r="F309" s="8"/>
    </row>
    <row r="310" spans="6:6" ht="15.75">
      <c r="F310" s="8"/>
    </row>
    <row r="311" spans="6:6" ht="15.75">
      <c r="F311" s="8"/>
    </row>
    <row r="312" spans="6:6" ht="15.75">
      <c r="F312" s="8"/>
    </row>
    <row r="313" spans="6:6" ht="15.75">
      <c r="F313" s="8"/>
    </row>
    <row r="314" spans="6:6" ht="15.75">
      <c r="F314" s="8"/>
    </row>
    <row r="315" spans="6:6" ht="15.75">
      <c r="F315" s="8"/>
    </row>
    <row r="316" spans="6:6" ht="15.75">
      <c r="F316" s="8"/>
    </row>
    <row r="317" spans="6:6" ht="15.75">
      <c r="F317" s="8"/>
    </row>
    <row r="318" spans="6:6" ht="15.75">
      <c r="F318" s="8"/>
    </row>
    <row r="319" spans="6:6" ht="15.75">
      <c r="F319" s="8"/>
    </row>
    <row r="320" spans="6:6" ht="15.75">
      <c r="F320" s="8"/>
    </row>
    <row r="321" spans="6:6" ht="15.75">
      <c r="F321" s="8"/>
    </row>
    <row r="322" spans="6:6" ht="15.75">
      <c r="F322" s="8"/>
    </row>
    <row r="323" spans="6:6" ht="15.75">
      <c r="F323" s="8"/>
    </row>
    <row r="324" spans="6:6" ht="15.75">
      <c r="F324" s="8"/>
    </row>
    <row r="325" spans="6:6" ht="15.75">
      <c r="F325" s="8"/>
    </row>
    <row r="326" spans="6:6" ht="15.75">
      <c r="F326" s="8"/>
    </row>
    <row r="327" spans="6:6" ht="15.75">
      <c r="F327" s="8"/>
    </row>
    <row r="328" spans="6:6" ht="15.75">
      <c r="F328" s="8"/>
    </row>
    <row r="329" spans="6:6" ht="15.75">
      <c r="F329" s="8"/>
    </row>
    <row r="330" spans="6:6" ht="15.75">
      <c r="F330" s="8"/>
    </row>
    <row r="331" spans="6:6" ht="15.75">
      <c r="F331" s="8"/>
    </row>
    <row r="332" spans="6:6" ht="15.75">
      <c r="F332" s="8"/>
    </row>
    <row r="333" spans="6:6" ht="15.75">
      <c r="F333" s="8"/>
    </row>
    <row r="334" spans="6:6" ht="15.75">
      <c r="F334" s="8"/>
    </row>
    <row r="335" spans="6:6" ht="15.75">
      <c r="F335" s="8"/>
    </row>
    <row r="336" spans="6:6" ht="15.75">
      <c r="F336" s="8"/>
    </row>
    <row r="337" spans="6:6" ht="15.75">
      <c r="F337" s="8"/>
    </row>
    <row r="338" spans="6:6" ht="15.75">
      <c r="F338" s="8"/>
    </row>
    <row r="339" spans="6:6" ht="15.75">
      <c r="F339" s="8"/>
    </row>
    <row r="340" spans="6:6" ht="15.75">
      <c r="F340" s="8"/>
    </row>
    <row r="341" spans="6:6" ht="15.75">
      <c r="F341" s="8"/>
    </row>
    <row r="342" spans="6:6" ht="15.75">
      <c r="F342" s="8"/>
    </row>
    <row r="343" spans="6:6" ht="15.75">
      <c r="F343" s="8"/>
    </row>
    <row r="344" spans="6:6" ht="15.75">
      <c r="F344" s="8"/>
    </row>
    <row r="345" spans="6:6" ht="15.75">
      <c r="F345" s="8"/>
    </row>
    <row r="346" spans="6:6" ht="15.75">
      <c r="F346" s="8"/>
    </row>
    <row r="347" spans="6:6" ht="15.75">
      <c r="F347" s="8"/>
    </row>
    <row r="348" spans="6:6" ht="15.75">
      <c r="F348" s="8"/>
    </row>
    <row r="349" spans="6:6" ht="15.75">
      <c r="F349" s="8"/>
    </row>
    <row r="350" spans="6:6" ht="15.75">
      <c r="F350" s="8"/>
    </row>
    <row r="351" spans="6:6" ht="15.75">
      <c r="F351" s="8"/>
    </row>
    <row r="352" spans="6:6" ht="15.75">
      <c r="F352" s="8"/>
    </row>
    <row r="353" spans="6:6" ht="15.75">
      <c r="F353" s="8"/>
    </row>
    <row r="354" spans="6:6" ht="15.75">
      <c r="F354" s="8"/>
    </row>
    <row r="355" spans="6:6" ht="15.75">
      <c r="F355" s="8"/>
    </row>
    <row r="356" spans="6:6" ht="15.75">
      <c r="F356" s="8"/>
    </row>
    <row r="357" spans="6:6" ht="15.75">
      <c r="F357" s="8"/>
    </row>
    <row r="358" spans="6:6" ht="15.75">
      <c r="F358" s="8"/>
    </row>
    <row r="359" spans="6:6" ht="15.75">
      <c r="F359" s="8"/>
    </row>
    <row r="360" spans="6:6" ht="15.75">
      <c r="F360" s="8"/>
    </row>
    <row r="361" spans="6:6" ht="15.75">
      <c r="F361" s="8"/>
    </row>
    <row r="362" spans="6:6" ht="15.75">
      <c r="F362" s="8"/>
    </row>
    <row r="363" spans="6:6" ht="15.75">
      <c r="F363" s="8"/>
    </row>
    <row r="364" spans="6:6" ht="15.75">
      <c r="F364" s="8"/>
    </row>
    <row r="365" spans="6:6" ht="15.75">
      <c r="F365" s="8"/>
    </row>
    <row r="366" spans="6:6" ht="15.75">
      <c r="F366" s="8"/>
    </row>
    <row r="367" spans="6:6" ht="15.75">
      <c r="F367" s="8"/>
    </row>
    <row r="368" spans="6:6" ht="15.75">
      <c r="F368" s="8"/>
    </row>
    <row r="369" spans="6:6" ht="15.75">
      <c r="F369" s="8"/>
    </row>
    <row r="370" spans="6:6" ht="15.75">
      <c r="F370" s="8"/>
    </row>
    <row r="371" spans="6:6" ht="15.75">
      <c r="F371" s="8"/>
    </row>
    <row r="372" spans="6:6" ht="15.75">
      <c r="F372" s="8"/>
    </row>
    <row r="373" spans="6:6" ht="15.75">
      <c r="F373" s="8"/>
    </row>
    <row r="374" spans="6:6" ht="15.75">
      <c r="F374" s="8"/>
    </row>
    <row r="375" spans="6:6" ht="15.75">
      <c r="F375" s="8"/>
    </row>
    <row r="376" spans="6:6" ht="15.75">
      <c r="F376" s="8"/>
    </row>
    <row r="377" spans="6:6" ht="15.75">
      <c r="F377" s="8"/>
    </row>
    <row r="378" spans="6:6" ht="15.75">
      <c r="F378" s="8"/>
    </row>
    <row r="379" spans="6:6" ht="15.75">
      <c r="F379" s="8"/>
    </row>
    <row r="380" spans="6:6" ht="15.75">
      <c r="F380" s="8"/>
    </row>
    <row r="381" spans="6:6" ht="15.75">
      <c r="F381" s="8"/>
    </row>
    <row r="382" spans="6:6" ht="15.75">
      <c r="F382" s="8"/>
    </row>
    <row r="383" spans="6:6" ht="15.75">
      <c r="F383" s="8"/>
    </row>
    <row r="384" spans="6:6" ht="15.75">
      <c r="F384" s="8"/>
    </row>
    <row r="385" spans="6:6" ht="15.75">
      <c r="F385" s="8"/>
    </row>
    <row r="386" spans="6:6" ht="15.75">
      <c r="F386" s="8"/>
    </row>
    <row r="387" spans="6:6" ht="15.75">
      <c r="F387" s="8"/>
    </row>
    <row r="388" spans="6:6" ht="15.75">
      <c r="F388" s="8"/>
    </row>
    <row r="389" spans="6:6" ht="15.75">
      <c r="F389" s="8"/>
    </row>
    <row r="390" spans="6:6" ht="15.75">
      <c r="F390" s="8"/>
    </row>
    <row r="391" spans="6:6" ht="15.75">
      <c r="F391" s="8"/>
    </row>
    <row r="392" spans="6:6" ht="15.75">
      <c r="F392" s="8"/>
    </row>
    <row r="393" spans="6:6" ht="15.75">
      <c r="F393" s="8"/>
    </row>
    <row r="394" spans="6:6" ht="15.75">
      <c r="F394" s="8"/>
    </row>
    <row r="395" spans="6:6" ht="15.75">
      <c r="F395" s="8"/>
    </row>
    <row r="396" spans="6:6" ht="15.75">
      <c r="F396" s="8"/>
    </row>
    <row r="397" spans="6:6" ht="15.75">
      <c r="F397" s="8"/>
    </row>
    <row r="398" spans="6:6" ht="15.75">
      <c r="F398" s="8"/>
    </row>
    <row r="399" spans="6:6" ht="15.75">
      <c r="F399" s="8"/>
    </row>
    <row r="400" spans="6:6" ht="15.75">
      <c r="F400" s="8"/>
    </row>
    <row r="401" spans="6:6" ht="15.75">
      <c r="F401" s="8"/>
    </row>
    <row r="402" spans="6:6" ht="15.75">
      <c r="F402" s="8"/>
    </row>
    <row r="403" spans="6:6" ht="15.75">
      <c r="F403" s="8"/>
    </row>
    <row r="404" spans="6:6" ht="15.75">
      <c r="F404" s="8"/>
    </row>
    <row r="405" spans="6:6" ht="15.75">
      <c r="F405" s="8"/>
    </row>
    <row r="406" spans="6:6" ht="15.75">
      <c r="F406" s="8"/>
    </row>
    <row r="407" spans="6:6" ht="15.75">
      <c r="F407" s="8"/>
    </row>
    <row r="408" spans="6:6" ht="15.75">
      <c r="F408" s="8"/>
    </row>
    <row r="409" spans="6:6" ht="15.75">
      <c r="F409" s="8"/>
    </row>
    <row r="410" spans="6:6" ht="15.75">
      <c r="F410" s="8"/>
    </row>
    <row r="411" spans="6:6" ht="15.75">
      <c r="F411" s="8"/>
    </row>
    <row r="412" spans="6:6" ht="15.75">
      <c r="F412" s="8"/>
    </row>
    <row r="413" spans="6:6" ht="15.75">
      <c r="F413" s="8"/>
    </row>
    <row r="414" spans="6:6" ht="15.75">
      <c r="F414" s="8"/>
    </row>
    <row r="415" spans="6:6" ht="15.75">
      <c r="F415" s="8"/>
    </row>
    <row r="416" spans="6:6" ht="15.75">
      <c r="F416" s="8"/>
    </row>
    <row r="417" spans="6:6" ht="15.75">
      <c r="F417" s="8"/>
    </row>
    <row r="418" spans="6:6" ht="15.75">
      <c r="F418" s="8"/>
    </row>
    <row r="419" spans="6:6" ht="15.75">
      <c r="F419" s="8"/>
    </row>
    <row r="420" spans="6:6" ht="15.75">
      <c r="F420" s="8"/>
    </row>
    <row r="421" spans="6:6" ht="15.75">
      <c r="F421" s="8"/>
    </row>
    <row r="422" spans="6:6" ht="15.75">
      <c r="F422" s="8"/>
    </row>
    <row r="423" spans="6:6" ht="15.75">
      <c r="F423" s="8"/>
    </row>
    <row r="424" spans="6:6" ht="15.75">
      <c r="F424" s="8"/>
    </row>
    <row r="425" spans="6:6" ht="15.75">
      <c r="F425" s="8"/>
    </row>
    <row r="426" spans="6:6" ht="15.75">
      <c r="F426" s="8"/>
    </row>
    <row r="427" spans="6:6" ht="15.75">
      <c r="F427" s="8"/>
    </row>
    <row r="428" spans="6:6" ht="15.75">
      <c r="F428" s="8"/>
    </row>
    <row r="429" spans="6:6" ht="15.75">
      <c r="F429" s="8"/>
    </row>
    <row r="430" spans="6:6" ht="15.75">
      <c r="F430" s="8"/>
    </row>
    <row r="431" spans="6:6" ht="15.75">
      <c r="F431" s="8"/>
    </row>
    <row r="432" spans="6:6" ht="15.75">
      <c r="F432" s="8"/>
    </row>
    <row r="433" spans="6:6" ht="15.75">
      <c r="F433" s="8"/>
    </row>
    <row r="434" spans="6:6" ht="15.75">
      <c r="F434" s="8"/>
    </row>
    <row r="435" spans="6:6" ht="15.75">
      <c r="F435" s="8"/>
    </row>
    <row r="436" spans="6:6" ht="15.75">
      <c r="F436" s="8"/>
    </row>
    <row r="437" spans="6:6" ht="15.75">
      <c r="F437" s="8"/>
    </row>
    <row r="438" spans="6:6" ht="15.75">
      <c r="F438" s="8"/>
    </row>
    <row r="439" spans="6:6" ht="15.75">
      <c r="F439" s="8"/>
    </row>
    <row r="440" spans="6:6" ht="15.75">
      <c r="F440" s="8"/>
    </row>
    <row r="441" spans="6:6" ht="15.75">
      <c r="F441" s="8"/>
    </row>
    <row r="442" spans="6:6" ht="15.75">
      <c r="F442" s="8"/>
    </row>
    <row r="443" spans="6:6" ht="15.75">
      <c r="F443" s="8"/>
    </row>
    <row r="444" spans="6:6" ht="15.75">
      <c r="F444" s="8"/>
    </row>
    <row r="445" spans="6:6" ht="15.75">
      <c r="F445" s="8"/>
    </row>
    <row r="446" spans="6:6" ht="15.75">
      <c r="F446" s="8"/>
    </row>
    <row r="447" spans="6:6" ht="15.75">
      <c r="F447" s="8"/>
    </row>
    <row r="448" spans="6:6" ht="15.75">
      <c r="F448" s="8"/>
    </row>
    <row r="449" spans="6:6" ht="15.75">
      <c r="F449" s="8"/>
    </row>
    <row r="450" spans="6:6" ht="15.75">
      <c r="F450" s="8"/>
    </row>
    <row r="451" spans="6:6" ht="15.75">
      <c r="F451" s="8"/>
    </row>
    <row r="452" spans="6:6" ht="15.75">
      <c r="F452" s="8"/>
    </row>
    <row r="453" spans="6:6" ht="15.75">
      <c r="F453" s="8"/>
    </row>
    <row r="454" spans="6:6" ht="15.75">
      <c r="F454" s="8"/>
    </row>
    <row r="455" spans="6:6" ht="15.75">
      <c r="F455" s="8"/>
    </row>
    <row r="456" spans="6:6" ht="15.75">
      <c r="F456" s="8"/>
    </row>
    <row r="457" spans="6:6" ht="15.75">
      <c r="F457" s="8"/>
    </row>
    <row r="458" spans="6:6" ht="15.75">
      <c r="F458" s="8"/>
    </row>
    <row r="459" spans="6:6" ht="15.75">
      <c r="F459" s="8"/>
    </row>
    <row r="460" spans="6:6" ht="15.75">
      <c r="F460" s="8"/>
    </row>
    <row r="461" spans="6:6" ht="15.75">
      <c r="F461" s="8"/>
    </row>
    <row r="462" spans="6:6" ht="15.75">
      <c r="F462" s="8"/>
    </row>
    <row r="463" spans="6:6" ht="15.75">
      <c r="F463" s="8"/>
    </row>
    <row r="464" spans="6:6" ht="15.75">
      <c r="F464" s="8"/>
    </row>
    <row r="465" spans="6:6" ht="15.75">
      <c r="F465" s="8"/>
    </row>
    <row r="466" spans="6:6" ht="15.75">
      <c r="F466" s="8"/>
    </row>
    <row r="467" spans="6:6" ht="15.75">
      <c r="F467" s="8"/>
    </row>
    <row r="468" spans="6:6" ht="15.75">
      <c r="F468" s="8"/>
    </row>
    <row r="469" spans="6:6" ht="15.75">
      <c r="F469" s="8"/>
    </row>
    <row r="470" spans="6:6" ht="15.75">
      <c r="F470" s="8"/>
    </row>
    <row r="471" spans="6:6" ht="15.75">
      <c r="F471" s="8"/>
    </row>
    <row r="472" spans="6:6" ht="15.75">
      <c r="F472" s="8"/>
    </row>
    <row r="473" spans="6:6" ht="15.75">
      <c r="F473" s="8"/>
    </row>
    <row r="474" spans="6:6" ht="15.75">
      <c r="F474" s="8"/>
    </row>
    <row r="475" spans="6:6" ht="15.75">
      <c r="F475" s="8"/>
    </row>
    <row r="476" spans="6:6" ht="15.75">
      <c r="F476" s="8"/>
    </row>
    <row r="477" spans="6:6" ht="15.75">
      <c r="F477" s="8"/>
    </row>
    <row r="478" spans="6:6" ht="15.75">
      <c r="F478" s="8"/>
    </row>
    <row r="479" spans="6:6" ht="15.75">
      <c r="F479" s="8"/>
    </row>
    <row r="480" spans="6:6" ht="15.75">
      <c r="F480" s="8"/>
    </row>
    <row r="481" spans="6:6" ht="15.75">
      <c r="F481" s="8"/>
    </row>
    <row r="482" spans="6:6" ht="15.75">
      <c r="F482" s="8"/>
    </row>
    <row r="483" spans="6:6" ht="15.75">
      <c r="F483" s="8"/>
    </row>
    <row r="484" spans="6:6" ht="15.75">
      <c r="F484" s="8"/>
    </row>
    <row r="485" spans="6:6" ht="15.75">
      <c r="F485" s="8"/>
    </row>
    <row r="486" spans="6:6" ht="15.75">
      <c r="F486" s="8"/>
    </row>
    <row r="487" spans="6:6" ht="15.75">
      <c r="F487" s="8"/>
    </row>
    <row r="488" spans="6:6" ht="15.75">
      <c r="F488" s="8"/>
    </row>
    <row r="489" spans="6:6" ht="15.75">
      <c r="F489" s="8"/>
    </row>
    <row r="490" spans="6:6" ht="15.75">
      <c r="F490" s="8"/>
    </row>
    <row r="491" spans="6:6" ht="15.75">
      <c r="F491" s="8"/>
    </row>
    <row r="492" spans="6:6" ht="15.75">
      <c r="F492" s="8"/>
    </row>
    <row r="493" spans="6:6" ht="15.75">
      <c r="F493" s="8"/>
    </row>
    <row r="494" spans="6:6" ht="15.75">
      <c r="F494" s="8"/>
    </row>
    <row r="495" spans="6:6" ht="15.75">
      <c r="F495" s="8"/>
    </row>
    <row r="496" spans="6:6" ht="15.75">
      <c r="F496" s="8"/>
    </row>
    <row r="497" spans="6:6" ht="15.75">
      <c r="F497" s="8"/>
    </row>
    <row r="498" spans="6:6" ht="15.75">
      <c r="F498" s="8"/>
    </row>
    <row r="499" spans="6:6" ht="15.75">
      <c r="F499" s="8"/>
    </row>
    <row r="500" spans="6:6" ht="15.75">
      <c r="F500" s="8"/>
    </row>
    <row r="501" spans="6:6" ht="15.75">
      <c r="F501" s="8"/>
    </row>
    <row r="502" spans="6:6" ht="15.75">
      <c r="F502" s="8"/>
    </row>
    <row r="503" spans="6:6" ht="15.75">
      <c r="F503" s="8"/>
    </row>
    <row r="504" spans="6:6" ht="15.75">
      <c r="F504" s="8"/>
    </row>
    <row r="505" spans="6:6" ht="15.75">
      <c r="F505" s="8"/>
    </row>
    <row r="506" spans="6:6" ht="15.75">
      <c r="F506" s="8"/>
    </row>
    <row r="507" spans="6:6" ht="15.75">
      <c r="F507" s="8"/>
    </row>
    <row r="508" spans="6:6" ht="15.75">
      <c r="F508" s="8"/>
    </row>
    <row r="509" spans="6:6" ht="15.75">
      <c r="F509" s="8"/>
    </row>
    <row r="510" spans="6:6" ht="15.75">
      <c r="F510" s="8"/>
    </row>
    <row r="511" spans="6:6" ht="15.75">
      <c r="F511" s="8"/>
    </row>
    <row r="512" spans="6:6" ht="15.75">
      <c r="F512" s="8"/>
    </row>
    <row r="513" spans="6:6" ht="15.75">
      <c r="F513" s="8"/>
    </row>
    <row r="514" spans="6:6" ht="15.75">
      <c r="F514" s="8"/>
    </row>
    <row r="515" spans="6:6" ht="15.75">
      <c r="F515" s="8"/>
    </row>
    <row r="516" spans="6:6" ht="15.75">
      <c r="F516" s="8"/>
    </row>
    <row r="517" spans="6:6" ht="15.75">
      <c r="F517" s="8"/>
    </row>
    <row r="518" spans="6:6" ht="15.75">
      <c r="F518" s="8"/>
    </row>
    <row r="519" spans="6:6" ht="15.75">
      <c r="F519" s="8"/>
    </row>
    <row r="520" spans="6:6" ht="15.75">
      <c r="F520" s="8"/>
    </row>
    <row r="521" spans="6:6" ht="15.75">
      <c r="F521" s="8"/>
    </row>
    <row r="522" spans="6:6" ht="15.75">
      <c r="F522" s="8"/>
    </row>
    <row r="523" spans="6:6" ht="15.75">
      <c r="F523" s="8"/>
    </row>
    <row r="524" spans="6:6" ht="15.75">
      <c r="F524" s="8"/>
    </row>
    <row r="525" spans="6:6" ht="15.75">
      <c r="F525" s="8"/>
    </row>
    <row r="526" spans="6:6" ht="15.75">
      <c r="F526" s="8"/>
    </row>
    <row r="527" spans="6:6" ht="15.75">
      <c r="F527" s="8"/>
    </row>
    <row r="528" spans="6:6" ht="15.75">
      <c r="F528" s="8"/>
    </row>
    <row r="529" spans="6:6" ht="15.75">
      <c r="F529" s="8"/>
    </row>
    <row r="530" spans="6:6" ht="15.75">
      <c r="F530" s="8"/>
    </row>
    <row r="531" spans="6:6" ht="15.75">
      <c r="F531" s="8"/>
    </row>
    <row r="532" spans="6:6" ht="15.75">
      <c r="F532" s="8"/>
    </row>
    <row r="533" spans="6:6" ht="15.75">
      <c r="F533" s="8"/>
    </row>
    <row r="534" spans="6:6" ht="15.75">
      <c r="F534" s="8"/>
    </row>
    <row r="535" spans="6:6" ht="15.75">
      <c r="F535" s="8"/>
    </row>
    <row r="536" spans="6:6" ht="15.75">
      <c r="F536" s="8"/>
    </row>
    <row r="537" spans="6:6" ht="15.75">
      <c r="F537" s="8"/>
    </row>
    <row r="538" spans="6:6" ht="15.75">
      <c r="F538" s="8"/>
    </row>
    <row r="539" spans="6:6" ht="15.75">
      <c r="F539" s="8"/>
    </row>
    <row r="540" spans="6:6" ht="15.75">
      <c r="F540" s="8"/>
    </row>
    <row r="541" spans="6:6" ht="15.75">
      <c r="F541" s="8"/>
    </row>
    <row r="542" spans="6:6" ht="15.75">
      <c r="F542" s="8"/>
    </row>
    <row r="543" spans="6:6" ht="15.75">
      <c r="F543" s="8"/>
    </row>
    <row r="544" spans="6:6" ht="15.75">
      <c r="F544" s="8"/>
    </row>
    <row r="545" spans="6:6" ht="15.75">
      <c r="F545" s="8"/>
    </row>
    <row r="546" spans="6:6" ht="15.75">
      <c r="F546" s="8"/>
    </row>
    <row r="547" spans="6:6" ht="15.75">
      <c r="F547" s="8"/>
    </row>
    <row r="548" spans="6:6" ht="15.75">
      <c r="F548" s="8"/>
    </row>
    <row r="549" spans="6:6" ht="15.75">
      <c r="F549" s="8"/>
    </row>
    <row r="550" spans="6:6" ht="15.75">
      <c r="F550" s="8"/>
    </row>
    <row r="551" spans="6:6" ht="15.75">
      <c r="F551" s="8"/>
    </row>
    <row r="552" spans="6:6" ht="15.75">
      <c r="F552" s="8"/>
    </row>
    <row r="553" spans="6:6" ht="15.75">
      <c r="F553" s="8"/>
    </row>
    <row r="554" spans="6:6" ht="15.75">
      <c r="F554" s="8"/>
    </row>
    <row r="555" spans="6:6" ht="15.75">
      <c r="F555" s="8"/>
    </row>
    <row r="556" spans="6:6" ht="15.75">
      <c r="F556" s="8"/>
    </row>
    <row r="557" spans="6:6" ht="15.75">
      <c r="F557" s="8"/>
    </row>
    <row r="558" spans="6:6" ht="15.75">
      <c r="F558" s="8"/>
    </row>
    <row r="559" spans="6:6" ht="15.75">
      <c r="F559" s="8"/>
    </row>
    <row r="560" spans="6:6" ht="15.75">
      <c r="F560" s="8"/>
    </row>
    <row r="561" spans="6:6" ht="15.75">
      <c r="F561" s="8"/>
    </row>
    <row r="562" spans="6:6" ht="15.75">
      <c r="F562" s="8"/>
    </row>
    <row r="563" spans="6:6" ht="15.75">
      <c r="F563" s="8"/>
    </row>
    <row r="564" spans="6:6" ht="15.75">
      <c r="F564" s="8"/>
    </row>
    <row r="565" spans="6:6" ht="15.75">
      <c r="F565" s="8"/>
    </row>
    <row r="566" spans="6:6" ht="15.75">
      <c r="F566" s="8"/>
    </row>
    <row r="567" spans="6:6" ht="15.75">
      <c r="F567" s="8"/>
    </row>
    <row r="568" spans="6:6" ht="15.75">
      <c r="F568" s="8"/>
    </row>
    <row r="569" spans="6:6" ht="15.75">
      <c r="F569" s="8"/>
    </row>
    <row r="570" spans="6:6" ht="15.75">
      <c r="F570" s="8"/>
    </row>
    <row r="571" spans="6:6" ht="15.75">
      <c r="F571" s="8"/>
    </row>
    <row r="572" spans="6:6" ht="15.75">
      <c r="F572" s="8"/>
    </row>
    <row r="573" spans="6:6" ht="15.75">
      <c r="F573" s="8"/>
    </row>
    <row r="574" spans="6:6" ht="15.75">
      <c r="F574" s="8"/>
    </row>
    <row r="575" spans="6:6" ht="15.75">
      <c r="F575" s="8"/>
    </row>
    <row r="576" spans="6:6" ht="15.75">
      <c r="F576" s="8"/>
    </row>
    <row r="577" spans="6:6" ht="15.75">
      <c r="F577" s="8"/>
    </row>
    <row r="578" spans="6:6" ht="15.75">
      <c r="F578" s="8"/>
    </row>
    <row r="579" spans="6:6" ht="15.75">
      <c r="F579" s="8"/>
    </row>
    <row r="580" spans="6:6" ht="15.75">
      <c r="F580" s="8"/>
    </row>
    <row r="581" spans="6:6" ht="15.75">
      <c r="F581" s="8"/>
    </row>
    <row r="582" spans="6:6" ht="15.75">
      <c r="F582" s="8"/>
    </row>
    <row r="583" spans="6:6" ht="15.75">
      <c r="F583" s="8"/>
    </row>
    <row r="584" spans="6:6" ht="15.75">
      <c r="F584" s="8"/>
    </row>
    <row r="585" spans="6:6" ht="15.75">
      <c r="F585" s="8"/>
    </row>
    <row r="586" spans="6:6" ht="15.75">
      <c r="F586" s="8"/>
    </row>
    <row r="587" spans="6:6" ht="15.75">
      <c r="F587" s="8"/>
    </row>
    <row r="588" spans="6:6" ht="15.75">
      <c r="F588" s="8"/>
    </row>
    <row r="589" spans="6:6" ht="15.75">
      <c r="F589" s="8"/>
    </row>
    <row r="590" spans="6:6" ht="15.75">
      <c r="F590" s="8"/>
    </row>
    <row r="591" spans="6:6" ht="15.75">
      <c r="F591" s="8"/>
    </row>
    <row r="592" spans="6:6" ht="15.75">
      <c r="F592" s="8"/>
    </row>
    <row r="593" spans="6:6" ht="15.75">
      <c r="F593" s="8"/>
    </row>
    <row r="594" spans="6:6" ht="15.75">
      <c r="F594" s="8"/>
    </row>
    <row r="595" spans="6:6" ht="15.75">
      <c r="F595" s="8"/>
    </row>
    <row r="596" spans="6:6" ht="15.75">
      <c r="F596" s="8"/>
    </row>
    <row r="597" spans="6:6" ht="15.75">
      <c r="F597" s="8"/>
    </row>
    <row r="598" spans="6:6" ht="15.75">
      <c r="F598" s="8"/>
    </row>
    <row r="599" spans="6:6" ht="15.75">
      <c r="F599" s="8"/>
    </row>
    <row r="600" spans="6:6" ht="15.75">
      <c r="F600" s="8"/>
    </row>
    <row r="601" spans="6:6" ht="15.75">
      <c r="F601" s="8"/>
    </row>
    <row r="602" spans="6:6" ht="15.75">
      <c r="F602" s="8"/>
    </row>
    <row r="603" spans="6:6" ht="15.75">
      <c r="F603" s="8"/>
    </row>
    <row r="604" spans="6:6" ht="15.75">
      <c r="F604" s="8"/>
    </row>
    <row r="605" spans="6:6" ht="15.75">
      <c r="F605" s="8"/>
    </row>
    <row r="606" spans="6:6" ht="15.75">
      <c r="F606" s="8"/>
    </row>
    <row r="607" spans="6:6" ht="15.75">
      <c r="F607" s="8"/>
    </row>
    <row r="608" spans="6:6" ht="15.75">
      <c r="F608" s="8"/>
    </row>
    <row r="609" spans="6:6" ht="15.75">
      <c r="F609" s="8"/>
    </row>
    <row r="610" spans="6:6" ht="15.75">
      <c r="F610" s="8"/>
    </row>
    <row r="611" spans="6:6" ht="15.75">
      <c r="F611" s="8"/>
    </row>
    <row r="612" spans="6:6" ht="15.75">
      <c r="F612" s="8"/>
    </row>
    <row r="613" spans="6:6" ht="15.75">
      <c r="F613" s="8"/>
    </row>
    <row r="614" spans="6:6" ht="15.75">
      <c r="F614" s="8"/>
    </row>
    <row r="615" spans="6:6" ht="15.75">
      <c r="F615" s="8"/>
    </row>
    <row r="616" spans="6:6" ht="15.75">
      <c r="F616" s="8"/>
    </row>
    <row r="617" spans="6:6" ht="15.75">
      <c r="F617" s="8"/>
    </row>
    <row r="618" spans="6:6" ht="15.75">
      <c r="F618" s="8"/>
    </row>
    <row r="619" spans="6:6" ht="15.75">
      <c r="F619" s="8"/>
    </row>
    <row r="620" spans="6:6" ht="15.75">
      <c r="F620" s="8"/>
    </row>
    <row r="621" spans="6:6" ht="15.75">
      <c r="F621" s="8"/>
    </row>
    <row r="622" spans="6:6" ht="15.75">
      <c r="F622" s="8"/>
    </row>
    <row r="623" spans="6:6" ht="15.75">
      <c r="F623" s="8"/>
    </row>
    <row r="624" spans="6:6" ht="15.75">
      <c r="F624" s="8"/>
    </row>
    <row r="625" spans="6:6" ht="15.75">
      <c r="F625" s="8"/>
    </row>
    <row r="626" spans="6:6" ht="15.75">
      <c r="F626" s="8"/>
    </row>
    <row r="627" spans="6:6" ht="15.75">
      <c r="F627" s="8"/>
    </row>
    <row r="628" spans="6:6" ht="15.75">
      <c r="F628" s="8"/>
    </row>
    <row r="629" spans="6:6" ht="15.75">
      <c r="F629" s="8"/>
    </row>
    <row r="630" spans="6:6" ht="15.75">
      <c r="F630" s="8"/>
    </row>
    <row r="631" spans="6:6" ht="15.75">
      <c r="F631" s="8"/>
    </row>
    <row r="632" spans="6:6" ht="15.75">
      <c r="F632" s="8"/>
    </row>
    <row r="633" spans="6:6" ht="15.75">
      <c r="F633" s="8"/>
    </row>
    <row r="634" spans="6:6" ht="15.75">
      <c r="F634" s="8"/>
    </row>
    <row r="635" spans="6:6" ht="15.75">
      <c r="F635" s="8"/>
    </row>
    <row r="636" spans="6:6" ht="15.75">
      <c r="F636" s="8"/>
    </row>
    <row r="637" spans="6:6" ht="15.75">
      <c r="F637" s="8"/>
    </row>
    <row r="638" spans="6:6" ht="15.75">
      <c r="F638" s="8"/>
    </row>
    <row r="639" spans="6:6" ht="15.75">
      <c r="F639" s="8"/>
    </row>
    <row r="640" spans="6:6" ht="15.75">
      <c r="F640" s="8"/>
    </row>
    <row r="641" spans="6:6" ht="15.75">
      <c r="F641" s="8"/>
    </row>
    <row r="642" spans="6:6" ht="15.75">
      <c r="F642" s="8"/>
    </row>
    <row r="643" spans="6:6" ht="15.75">
      <c r="F643" s="8"/>
    </row>
    <row r="644" spans="6:6" ht="15.75">
      <c r="F644" s="8"/>
    </row>
    <row r="645" spans="6:6" ht="15.75">
      <c r="F645" s="8"/>
    </row>
    <row r="646" spans="6:6" ht="15.75">
      <c r="F646" s="8"/>
    </row>
    <row r="647" spans="6:6" ht="15.75">
      <c r="F647" s="8"/>
    </row>
    <row r="648" spans="6:6" ht="15.75">
      <c r="F648" s="8"/>
    </row>
    <row r="649" spans="6:6" ht="15.75">
      <c r="F649" s="8"/>
    </row>
    <row r="650" spans="6:6" ht="15.75">
      <c r="F650" s="8"/>
    </row>
    <row r="651" spans="6:6" ht="15.75">
      <c r="F651" s="8"/>
    </row>
    <row r="652" spans="6:6" ht="15.75">
      <c r="F652" s="8"/>
    </row>
    <row r="653" spans="6:6" ht="15.75">
      <c r="F653" s="8"/>
    </row>
    <row r="654" spans="6:6" ht="15.75">
      <c r="F654" s="8"/>
    </row>
    <row r="655" spans="6:6" ht="15.75">
      <c r="F655" s="8"/>
    </row>
    <row r="656" spans="6:6" ht="15.75">
      <c r="F656" s="8"/>
    </row>
    <row r="657" spans="6:6" ht="15.75">
      <c r="F657" s="8"/>
    </row>
    <row r="658" spans="6:6" ht="15.75">
      <c r="F658" s="8"/>
    </row>
    <row r="659" spans="6:6" ht="15.75">
      <c r="F659" s="8"/>
    </row>
    <row r="660" spans="6:6" ht="15.75">
      <c r="F660" s="8"/>
    </row>
    <row r="661" spans="6:6" ht="15.75">
      <c r="F661" s="8"/>
    </row>
    <row r="662" spans="6:6" ht="15.75">
      <c r="F662" s="8"/>
    </row>
    <row r="663" spans="6:6" ht="15.75">
      <c r="F663" s="8"/>
    </row>
    <row r="664" spans="6:6" ht="15.75">
      <c r="F664" s="8"/>
    </row>
    <row r="665" spans="6:6" ht="15.75">
      <c r="F665" s="8"/>
    </row>
    <row r="666" spans="6:6" ht="15.75">
      <c r="F666" s="8"/>
    </row>
    <row r="667" spans="6:6" ht="15.75">
      <c r="F667" s="8"/>
    </row>
    <row r="668" spans="6:6" ht="15.75">
      <c r="F668" s="8"/>
    </row>
    <row r="669" spans="6:6" ht="15.75">
      <c r="F669" s="8"/>
    </row>
    <row r="670" spans="6:6" ht="15.75">
      <c r="F670" s="8"/>
    </row>
    <row r="671" spans="6:6" ht="15.75">
      <c r="F671" s="8"/>
    </row>
    <row r="672" spans="6:6" ht="15.75">
      <c r="F672" s="8"/>
    </row>
    <row r="673" spans="6:6" ht="15.75">
      <c r="F673" s="8"/>
    </row>
    <row r="674" spans="6:6" ht="15.75">
      <c r="F674" s="8"/>
    </row>
    <row r="675" spans="6:6" ht="15.75">
      <c r="F675" s="8"/>
    </row>
    <row r="676" spans="6:6" ht="15.75">
      <c r="F676" s="8"/>
    </row>
    <row r="677" spans="6:6" ht="15.75">
      <c r="F677" s="8"/>
    </row>
    <row r="678" spans="6:6" ht="15.75">
      <c r="F678" s="8"/>
    </row>
    <row r="679" spans="6:6" ht="15.75">
      <c r="F679" s="8"/>
    </row>
    <row r="680" spans="6:6" ht="15.75">
      <c r="F680" s="8"/>
    </row>
    <row r="681" spans="6:6" ht="15.75">
      <c r="F681" s="8"/>
    </row>
    <row r="682" spans="6:6" ht="15.75">
      <c r="F682" s="8"/>
    </row>
    <row r="683" spans="6:6" ht="15.75">
      <c r="F683" s="8"/>
    </row>
    <row r="684" spans="6:6" ht="15.75">
      <c r="F684" s="8"/>
    </row>
    <row r="685" spans="6:6" ht="15.75">
      <c r="F685" s="8"/>
    </row>
    <row r="686" spans="6:6" ht="15.75">
      <c r="F686" s="8"/>
    </row>
    <row r="687" spans="6:6" ht="15.75">
      <c r="F687" s="8"/>
    </row>
    <row r="688" spans="6:6" ht="15.75">
      <c r="F688" s="8"/>
    </row>
    <row r="689" spans="6:6" ht="15.75">
      <c r="F689" s="8"/>
    </row>
    <row r="690" spans="6:6" ht="15.75">
      <c r="F690" s="8"/>
    </row>
    <row r="691" spans="6:6" ht="15.75">
      <c r="F691" s="8"/>
    </row>
    <row r="692" spans="6:6" ht="15.75">
      <c r="F692" s="8"/>
    </row>
    <row r="693" spans="6:6" ht="15.75">
      <c r="F693" s="8"/>
    </row>
    <row r="694" spans="6:6" ht="15.75">
      <c r="F694" s="8"/>
    </row>
    <row r="695" spans="6:6" ht="15.75">
      <c r="F695" s="8"/>
    </row>
    <row r="696" spans="6:6" ht="15.75">
      <c r="F696" s="8"/>
    </row>
    <row r="697" spans="6:6" ht="15.75">
      <c r="F697" s="8"/>
    </row>
    <row r="698" spans="6:6" ht="15.75">
      <c r="F698" s="8"/>
    </row>
    <row r="699" spans="6:6" ht="15.75">
      <c r="F699" s="8"/>
    </row>
    <row r="700" spans="6:6" ht="15.75">
      <c r="F700" s="8"/>
    </row>
    <row r="701" spans="6:6" ht="15.75">
      <c r="F701" s="8"/>
    </row>
    <row r="702" spans="6:6" ht="15.75">
      <c r="F702" s="8"/>
    </row>
    <row r="703" spans="6:6" ht="15.75">
      <c r="F703" s="8"/>
    </row>
    <row r="704" spans="6:6" ht="15.75">
      <c r="F704" s="8"/>
    </row>
    <row r="705" spans="6:6" ht="15.75">
      <c r="F705" s="8"/>
    </row>
    <row r="706" spans="6:6" ht="15.75">
      <c r="F706" s="8"/>
    </row>
    <row r="707" spans="6:6" ht="15.75">
      <c r="F707" s="8"/>
    </row>
    <row r="708" spans="6:6" ht="15.75">
      <c r="F708" s="8"/>
    </row>
    <row r="709" spans="6:6" ht="15.75">
      <c r="F709" s="8"/>
    </row>
    <row r="710" spans="6:6" ht="15.75">
      <c r="F710" s="8"/>
    </row>
    <row r="711" spans="6:6" ht="15.75">
      <c r="F711" s="8"/>
    </row>
    <row r="712" spans="6:6" ht="15.75">
      <c r="F712" s="8"/>
    </row>
    <row r="713" spans="6:6" ht="15.75">
      <c r="F713" s="8"/>
    </row>
    <row r="714" spans="6:6" ht="15.75">
      <c r="F714" s="8"/>
    </row>
    <row r="715" spans="6:6" ht="15.75">
      <c r="F715" s="8"/>
    </row>
    <row r="716" spans="6:6" ht="15.75">
      <c r="F716" s="8"/>
    </row>
    <row r="717" spans="6:6" ht="15.75">
      <c r="F717" s="8"/>
    </row>
    <row r="718" spans="6:6" ht="15.75">
      <c r="F718" s="8"/>
    </row>
    <row r="719" spans="6:6" ht="15.75">
      <c r="F719" s="8"/>
    </row>
    <row r="720" spans="6:6" ht="15.75">
      <c r="F720" s="8"/>
    </row>
    <row r="721" spans="6:6" ht="15.75">
      <c r="F721" s="8"/>
    </row>
    <row r="722" spans="6:6" ht="15.75">
      <c r="F722" s="8"/>
    </row>
    <row r="723" spans="6:6" ht="15.75">
      <c r="F723" s="8"/>
    </row>
    <row r="724" spans="6:6" ht="15.75">
      <c r="F724" s="8"/>
    </row>
    <row r="725" spans="6:6" ht="15.75">
      <c r="F725" s="8"/>
    </row>
    <row r="726" spans="6:6" ht="15.75">
      <c r="F726" s="8"/>
    </row>
    <row r="727" spans="6:6" ht="15.75">
      <c r="F727" s="8"/>
    </row>
    <row r="728" spans="6:6" ht="15.75">
      <c r="F728" s="8"/>
    </row>
    <row r="729" spans="6:6" ht="15.75">
      <c r="F729" s="8"/>
    </row>
    <row r="730" spans="6:6" ht="15.75">
      <c r="F730" s="8"/>
    </row>
    <row r="731" spans="6:6" ht="15.75">
      <c r="F731" s="8"/>
    </row>
    <row r="732" spans="6:6" ht="15.75">
      <c r="F732" s="8"/>
    </row>
    <row r="733" spans="6:6" ht="15.75">
      <c r="F733" s="8"/>
    </row>
    <row r="734" spans="6:6" ht="15.75">
      <c r="F734" s="8"/>
    </row>
    <row r="735" spans="6:6" ht="15.75">
      <c r="F735" s="8"/>
    </row>
    <row r="736" spans="6:6" ht="15.75">
      <c r="F736" s="8"/>
    </row>
    <row r="737" spans="6:6" ht="15.75">
      <c r="F737" s="8"/>
    </row>
    <row r="738" spans="6:6" ht="15.75">
      <c r="F738" s="8"/>
    </row>
    <row r="739" spans="6:6" ht="15.75">
      <c r="F739" s="8"/>
    </row>
    <row r="740" spans="6:6" ht="15.75">
      <c r="F740" s="8"/>
    </row>
    <row r="741" spans="6:6" ht="15.75">
      <c r="F741" s="8"/>
    </row>
    <row r="742" spans="6:6" ht="15.75">
      <c r="F742" s="8"/>
    </row>
    <row r="743" spans="6:6" ht="15.75">
      <c r="F743" s="8"/>
    </row>
    <row r="744" spans="6:6" ht="15.75">
      <c r="F744" s="8"/>
    </row>
    <row r="745" spans="6:6" ht="15.75">
      <c r="F745" s="8"/>
    </row>
    <row r="746" spans="6:6" ht="15.75">
      <c r="F746" s="8"/>
    </row>
    <row r="747" spans="6:6" ht="15.75">
      <c r="F747" s="8"/>
    </row>
    <row r="748" spans="6:6" ht="15.75">
      <c r="F748" s="8"/>
    </row>
    <row r="749" spans="6:6" ht="15.75">
      <c r="F749" s="8"/>
    </row>
    <row r="750" spans="6:6" ht="15.75">
      <c r="F750" s="8"/>
    </row>
    <row r="751" spans="6:6" ht="15.75">
      <c r="F751" s="8"/>
    </row>
    <row r="752" spans="6:6" ht="15.75">
      <c r="F752" s="8"/>
    </row>
    <row r="753" spans="6:6" ht="15.75">
      <c r="F753" s="8"/>
    </row>
    <row r="754" spans="6:6" ht="15.75">
      <c r="F754" s="8"/>
    </row>
    <row r="755" spans="6:6" ht="15.75">
      <c r="F755" s="8"/>
    </row>
    <row r="756" spans="6:6" ht="15.75">
      <c r="F756" s="8"/>
    </row>
    <row r="757" spans="6:6" ht="15.75">
      <c r="F757" s="8"/>
    </row>
    <row r="758" spans="6:6" ht="15.75">
      <c r="F758" s="8"/>
    </row>
    <row r="759" spans="6:6" ht="15.75">
      <c r="F759" s="8"/>
    </row>
    <row r="760" spans="6:6" ht="15.75">
      <c r="F760" s="8"/>
    </row>
    <row r="761" spans="6:6" ht="15.75">
      <c r="F761" s="8"/>
    </row>
    <row r="762" spans="6:6" ht="15.75">
      <c r="F762" s="8"/>
    </row>
    <row r="763" spans="6:6" ht="15.75">
      <c r="F763" s="8"/>
    </row>
    <row r="764" spans="6:6" ht="15.75">
      <c r="F764" s="8"/>
    </row>
    <row r="765" spans="6:6" ht="15.75">
      <c r="F765" s="8"/>
    </row>
    <row r="766" spans="6:6" ht="15.75">
      <c r="F766" s="8"/>
    </row>
    <row r="767" spans="6:6" ht="15.75">
      <c r="F767" s="8"/>
    </row>
    <row r="768" spans="6:6" ht="15.75">
      <c r="F768" s="8"/>
    </row>
    <row r="769" spans="6:6" ht="15.75">
      <c r="F769" s="8"/>
    </row>
    <row r="770" spans="6:6" ht="15.75">
      <c r="F770" s="8"/>
    </row>
    <row r="771" spans="6:6" ht="15.75">
      <c r="F771" s="8"/>
    </row>
    <row r="772" spans="6:6" ht="15.75">
      <c r="F772" s="8"/>
    </row>
    <row r="773" spans="6:6" ht="15.75">
      <c r="F773" s="8"/>
    </row>
    <row r="774" spans="6:6" ht="15.75">
      <c r="F774" s="8"/>
    </row>
    <row r="775" spans="6:6" ht="15.75">
      <c r="F775" s="8"/>
    </row>
    <row r="776" spans="6:6" ht="15.75">
      <c r="F776" s="8"/>
    </row>
    <row r="777" spans="6:6" ht="15.75">
      <c r="F777" s="8"/>
    </row>
    <row r="778" spans="6:6" ht="15.75">
      <c r="F778" s="8"/>
    </row>
    <row r="779" spans="6:6" ht="15.75">
      <c r="F779" s="8"/>
    </row>
    <row r="780" spans="6:6" ht="15.75">
      <c r="F780" s="8"/>
    </row>
    <row r="781" spans="6:6" ht="15.75">
      <c r="F781" s="8"/>
    </row>
    <row r="782" spans="6:6" ht="15.75">
      <c r="F782" s="8"/>
    </row>
    <row r="783" spans="6:6" ht="15.75">
      <c r="F783" s="8"/>
    </row>
    <row r="784" spans="6:6" ht="15.75">
      <c r="F784" s="8"/>
    </row>
    <row r="785" spans="6:6" ht="15.75">
      <c r="F785" s="8"/>
    </row>
    <row r="786" spans="6:6" ht="15.75">
      <c r="F786" s="8"/>
    </row>
    <row r="787" spans="6:6" ht="15.75">
      <c r="F787" s="8"/>
    </row>
    <row r="788" spans="6:6" ht="15.75">
      <c r="F788" s="8"/>
    </row>
    <row r="789" spans="6:6" ht="15.75">
      <c r="F789" s="8"/>
    </row>
    <row r="790" spans="6:6" ht="15.75">
      <c r="F790" s="8"/>
    </row>
    <row r="791" spans="6:6" ht="15.75">
      <c r="F791" s="8"/>
    </row>
    <row r="792" spans="6:6" ht="15.75">
      <c r="F792" s="8"/>
    </row>
    <row r="793" spans="6:6" ht="15.75">
      <c r="F793" s="8"/>
    </row>
    <row r="794" spans="6:6" ht="15.75">
      <c r="F794" s="8"/>
    </row>
    <row r="795" spans="6:6" ht="15.75">
      <c r="F795" s="8"/>
    </row>
    <row r="796" spans="6:6" ht="15.75">
      <c r="F796" s="8"/>
    </row>
    <row r="797" spans="6:6" ht="15.75">
      <c r="F797" s="8"/>
    </row>
    <row r="798" spans="6:6" ht="15.75">
      <c r="F798" s="8"/>
    </row>
    <row r="799" spans="6:6" ht="15.75">
      <c r="F799" s="8"/>
    </row>
    <row r="800" spans="6:6" ht="15.75">
      <c r="F800" s="8"/>
    </row>
    <row r="801" spans="6:6" ht="15.75">
      <c r="F801" s="8"/>
    </row>
    <row r="802" spans="6:6" ht="15.75">
      <c r="F802" s="8"/>
    </row>
    <row r="803" spans="6:6" ht="15.75">
      <c r="F803" s="8"/>
    </row>
    <row r="804" spans="6:6" ht="15.75">
      <c r="F804" s="8"/>
    </row>
    <row r="805" spans="6:6" ht="15.75">
      <c r="F805" s="8"/>
    </row>
    <row r="806" spans="6:6" ht="15.75">
      <c r="F806" s="8"/>
    </row>
    <row r="807" spans="6:6" ht="15.75">
      <c r="F807" s="8"/>
    </row>
    <row r="808" spans="6:6" ht="15.75">
      <c r="F808" s="8"/>
    </row>
    <row r="809" spans="6:6" ht="15.75">
      <c r="F809" s="8"/>
    </row>
    <row r="810" spans="6:6" ht="15.75">
      <c r="F810" s="8"/>
    </row>
    <row r="811" spans="6:6" ht="15.75">
      <c r="F811" s="8"/>
    </row>
    <row r="812" spans="6:6" ht="15.75">
      <c r="F812" s="8"/>
    </row>
    <row r="813" spans="6:6" ht="15.75">
      <c r="F813" s="8"/>
    </row>
    <row r="814" spans="6:6" ht="15.75">
      <c r="F814" s="8"/>
    </row>
    <row r="815" spans="6:6" ht="15.75">
      <c r="F815" s="8"/>
    </row>
    <row r="816" spans="6:6" ht="15.75">
      <c r="F816" s="8"/>
    </row>
    <row r="817" spans="6:6" ht="15.75">
      <c r="F817" s="8"/>
    </row>
    <row r="818" spans="6:6" ht="15.75">
      <c r="F818" s="8"/>
    </row>
    <row r="819" spans="6:6" ht="15.75">
      <c r="F819" s="8"/>
    </row>
    <row r="820" spans="6:6" ht="15.75">
      <c r="F820" s="8"/>
    </row>
    <row r="821" spans="6:6" ht="15.75">
      <c r="F821" s="8"/>
    </row>
    <row r="822" spans="6:6" ht="15.75">
      <c r="F822" s="8"/>
    </row>
    <row r="823" spans="6:6" ht="15.75">
      <c r="F823" s="8"/>
    </row>
    <row r="824" spans="6:6" ht="15.75">
      <c r="F824" s="8"/>
    </row>
    <row r="825" spans="6:6" ht="15.75">
      <c r="F825" s="8"/>
    </row>
    <row r="826" spans="6:6" ht="15.75">
      <c r="F826" s="8"/>
    </row>
    <row r="827" spans="6:6" ht="15.75">
      <c r="F827" s="8"/>
    </row>
    <row r="828" spans="6:6" ht="15.75">
      <c r="F828" s="8"/>
    </row>
    <row r="829" spans="6:6" ht="15.75">
      <c r="F829" s="8"/>
    </row>
    <row r="830" spans="6:6" ht="15.75">
      <c r="F830" s="8"/>
    </row>
    <row r="831" spans="6:6" ht="15.75">
      <c r="F831" s="8"/>
    </row>
    <row r="832" spans="6:6" ht="15.75">
      <c r="F832" s="8"/>
    </row>
    <row r="833" spans="6:6" ht="15.75">
      <c r="F833" s="8"/>
    </row>
    <row r="834" spans="6:6" ht="15.75">
      <c r="F834" s="8"/>
    </row>
    <row r="835" spans="6:6" ht="15.75">
      <c r="F835" s="8"/>
    </row>
    <row r="836" spans="6:6" ht="15.75">
      <c r="F836" s="8"/>
    </row>
    <row r="837" spans="6:6" ht="15.75">
      <c r="F837" s="8"/>
    </row>
    <row r="838" spans="6:6" ht="15.75">
      <c r="F838" s="8"/>
    </row>
    <row r="839" spans="6:6" ht="15.75">
      <c r="F839" s="8"/>
    </row>
    <row r="840" spans="6:6" ht="15.75">
      <c r="F840" s="8"/>
    </row>
    <row r="841" spans="6:6" ht="15.75">
      <c r="F841" s="8"/>
    </row>
    <row r="842" spans="6:6" ht="15.75">
      <c r="F842" s="8"/>
    </row>
    <row r="843" spans="6:6" ht="15.75">
      <c r="F843" s="8"/>
    </row>
    <row r="844" spans="6:6" ht="15.75">
      <c r="F844" s="8"/>
    </row>
    <row r="845" spans="6:6" ht="15.75">
      <c r="F845" s="8"/>
    </row>
    <row r="846" spans="6:6" ht="15.75">
      <c r="F846" s="8"/>
    </row>
    <row r="847" spans="6:6" ht="15.75">
      <c r="F847" s="8"/>
    </row>
    <row r="848" spans="6:6" ht="15.75">
      <c r="F848" s="8"/>
    </row>
    <row r="849" spans="6:6" ht="15.75">
      <c r="F849" s="8"/>
    </row>
    <row r="850" spans="6:6" ht="15.75">
      <c r="F850" s="8"/>
    </row>
    <row r="851" spans="6:6" ht="15.75">
      <c r="F851" s="8"/>
    </row>
    <row r="852" spans="6:6" ht="15.75">
      <c r="F852" s="8"/>
    </row>
    <row r="853" spans="6:6" ht="15.75">
      <c r="F853" s="8"/>
    </row>
    <row r="854" spans="6:6" ht="15.75">
      <c r="F854" s="8"/>
    </row>
    <row r="855" spans="6:6" ht="15.75">
      <c r="F855" s="8"/>
    </row>
    <row r="856" spans="6:6" ht="15.75">
      <c r="F856" s="8"/>
    </row>
    <row r="857" spans="6:6" ht="15.75">
      <c r="F857" s="8"/>
    </row>
    <row r="858" spans="6:6" ht="15.75">
      <c r="F858" s="8"/>
    </row>
    <row r="859" spans="6:6" ht="15.75">
      <c r="F859" s="8"/>
    </row>
    <row r="860" spans="6:6" ht="15.75">
      <c r="F860" s="8"/>
    </row>
    <row r="861" spans="6:6" ht="15.75">
      <c r="F861" s="8"/>
    </row>
    <row r="862" spans="6:6" ht="15.75">
      <c r="F862" s="8"/>
    </row>
    <row r="863" spans="6:6" ht="15.75">
      <c r="F863" s="8"/>
    </row>
    <row r="864" spans="6:6" ht="15.75">
      <c r="F864" s="8"/>
    </row>
    <row r="865" spans="6:6" ht="15.75">
      <c r="F865" s="8"/>
    </row>
    <row r="866" spans="6:6" ht="15.75">
      <c r="F866" s="8"/>
    </row>
    <row r="867" spans="6:6" ht="15.75">
      <c r="F867" s="8"/>
    </row>
    <row r="868" spans="6:6" ht="15.75">
      <c r="F868" s="8"/>
    </row>
    <row r="869" spans="6:6" ht="15.75">
      <c r="F869" s="8"/>
    </row>
    <row r="870" spans="6:6" ht="15.75">
      <c r="F870" s="8"/>
    </row>
    <row r="871" spans="6:6" ht="15.75">
      <c r="F871" s="8"/>
    </row>
    <row r="872" spans="6:6" ht="15.75">
      <c r="F872" s="8"/>
    </row>
    <row r="873" spans="6:6" ht="15.75">
      <c r="F873" s="8"/>
    </row>
    <row r="874" spans="6:6" ht="15.75">
      <c r="F874" s="8"/>
    </row>
    <row r="875" spans="6:6" ht="15.75">
      <c r="F875" s="8"/>
    </row>
    <row r="876" spans="6:6" ht="15.75">
      <c r="F876" s="8"/>
    </row>
    <row r="877" spans="6:6" ht="15.75">
      <c r="F877" s="8"/>
    </row>
    <row r="878" spans="6:6" ht="15.75">
      <c r="F878" s="8"/>
    </row>
    <row r="879" spans="6:6" ht="15.75">
      <c r="F879" s="8"/>
    </row>
    <row r="880" spans="6:6" ht="15.75">
      <c r="F880" s="8"/>
    </row>
    <row r="881" spans="6:6" ht="15.75">
      <c r="F881" s="8"/>
    </row>
    <row r="882" spans="6:6" ht="15.75">
      <c r="F882" s="8"/>
    </row>
    <row r="883" spans="6:6" ht="15.75">
      <c r="F883" s="8"/>
    </row>
    <row r="884" spans="6:6" ht="15.75">
      <c r="F884" s="8"/>
    </row>
    <row r="885" spans="6:6" ht="15.75">
      <c r="F885" s="8"/>
    </row>
    <row r="886" spans="6:6" ht="15.75">
      <c r="F886" s="8"/>
    </row>
    <row r="887" spans="6:6" ht="15.75">
      <c r="F887" s="8"/>
    </row>
    <row r="888" spans="6:6" ht="15.75">
      <c r="F888" s="8"/>
    </row>
    <row r="889" spans="6:6" ht="15.75">
      <c r="F889" s="8"/>
    </row>
    <row r="890" spans="6:6" ht="15.75">
      <c r="F890" s="8"/>
    </row>
    <row r="891" spans="6:6" ht="15.75">
      <c r="F891" s="8"/>
    </row>
    <row r="892" spans="6:6" ht="15.75">
      <c r="F892" s="8"/>
    </row>
    <row r="893" spans="6:6" ht="15.75">
      <c r="F893" s="8"/>
    </row>
    <row r="894" spans="6:6" ht="15.75">
      <c r="F894" s="8"/>
    </row>
    <row r="895" spans="6:6" ht="15.75">
      <c r="F895" s="8"/>
    </row>
    <row r="896" spans="6:6" ht="15.75">
      <c r="F896" s="8"/>
    </row>
    <row r="897" spans="6:6" ht="15.75">
      <c r="F897" s="8"/>
    </row>
    <row r="898" spans="6:6" ht="15.75">
      <c r="F898" s="8"/>
    </row>
    <row r="899" spans="6:6" ht="15.75">
      <c r="F899" s="8"/>
    </row>
    <row r="900" spans="6:6" ht="15.75">
      <c r="F900" s="8"/>
    </row>
    <row r="901" spans="6:6" ht="15.75">
      <c r="F901" s="8"/>
    </row>
    <row r="902" spans="6:6" ht="15.75">
      <c r="F902" s="8"/>
    </row>
    <row r="903" spans="6:6" ht="15.75">
      <c r="F903" s="8"/>
    </row>
    <row r="904" spans="6:6" ht="15.75">
      <c r="F904" s="8"/>
    </row>
    <row r="905" spans="6:6" ht="15.75">
      <c r="F905" s="8"/>
    </row>
    <row r="906" spans="6:6" ht="15.75">
      <c r="F906" s="8"/>
    </row>
    <row r="907" spans="6:6" ht="15.75">
      <c r="F907" s="8"/>
    </row>
    <row r="908" spans="6:6" ht="15.75">
      <c r="F908" s="8"/>
    </row>
    <row r="909" spans="6:6" ht="15.75">
      <c r="F909" s="8"/>
    </row>
    <row r="910" spans="6:6" ht="15.75">
      <c r="F910" s="8"/>
    </row>
    <row r="911" spans="6:6" ht="15.75">
      <c r="F911" s="8"/>
    </row>
    <row r="912" spans="6:6" ht="15.75">
      <c r="F912" s="8"/>
    </row>
    <row r="913" spans="6:6" ht="15.75">
      <c r="F913" s="8"/>
    </row>
    <row r="914" spans="6:6" ht="15.75">
      <c r="F914" s="8"/>
    </row>
    <row r="915" spans="6:6" ht="15.75">
      <c r="F915" s="8"/>
    </row>
    <row r="916" spans="6:6" ht="15.75">
      <c r="F916" s="8"/>
    </row>
    <row r="917" spans="6:6" ht="15.75">
      <c r="F917" s="8"/>
    </row>
    <row r="918" spans="6:6" ht="15.75">
      <c r="F918" s="8"/>
    </row>
    <row r="919" spans="6:6" ht="15.75">
      <c r="F919" s="8"/>
    </row>
    <row r="920" spans="6:6" ht="15.75">
      <c r="F920" s="8"/>
    </row>
    <row r="921" spans="6:6" ht="15.75">
      <c r="F921" s="8"/>
    </row>
    <row r="922" spans="6:6" ht="15.75">
      <c r="F922" s="8"/>
    </row>
    <row r="923" spans="6:6" ht="15.75">
      <c r="F923" s="8"/>
    </row>
    <row r="924" spans="6:6" ht="15.75">
      <c r="F924" s="8"/>
    </row>
    <row r="925" spans="6:6" ht="15.75">
      <c r="F925" s="8"/>
    </row>
    <row r="926" spans="6:6" ht="15.75">
      <c r="F926" s="8"/>
    </row>
    <row r="927" spans="6:6" ht="15.75">
      <c r="F927" s="8"/>
    </row>
    <row r="928" spans="6:6" ht="15.75">
      <c r="F928" s="8"/>
    </row>
    <row r="929" spans="6:6" ht="15.75">
      <c r="F929" s="8"/>
    </row>
    <row r="930" spans="6:6" ht="15.75">
      <c r="F930" s="8"/>
    </row>
    <row r="931" spans="6:6" ht="15.75">
      <c r="F931" s="8"/>
    </row>
    <row r="932" spans="6:6" ht="15.75">
      <c r="F932" s="8"/>
    </row>
    <row r="933" spans="6:6" ht="15.75">
      <c r="F933" s="8"/>
    </row>
    <row r="934" spans="6:6" ht="15.75">
      <c r="F934" s="8"/>
    </row>
    <row r="935" spans="6:6" ht="15.75">
      <c r="F935" s="8"/>
    </row>
    <row r="936" spans="6:6" ht="15.75">
      <c r="F936" s="8"/>
    </row>
    <row r="937" spans="6:6" ht="15.75">
      <c r="F937" s="8"/>
    </row>
    <row r="938" spans="6:6" ht="15.75">
      <c r="F938" s="8"/>
    </row>
    <row r="939" spans="6:6" ht="15.75">
      <c r="F939" s="8"/>
    </row>
    <row r="940" spans="6:6" ht="15.75">
      <c r="F940" s="8"/>
    </row>
    <row r="941" spans="6:6" ht="15.75">
      <c r="F941" s="8"/>
    </row>
    <row r="942" spans="6:6" ht="15.75">
      <c r="F942" s="8"/>
    </row>
    <row r="943" spans="6:6" ht="15.75">
      <c r="F943" s="8"/>
    </row>
    <row r="944" spans="6:6" ht="15.75">
      <c r="F944" s="8"/>
    </row>
    <row r="945" spans="6:6" ht="15.75">
      <c r="F945" s="8"/>
    </row>
    <row r="946" spans="6:6" ht="15.75">
      <c r="F946" s="8"/>
    </row>
    <row r="947" spans="6:6" ht="15.75">
      <c r="F947" s="8"/>
    </row>
    <row r="948" spans="6:6" ht="15.75">
      <c r="F948" s="8"/>
    </row>
    <row r="949" spans="6:6" ht="15.75">
      <c r="F949" s="8"/>
    </row>
    <row r="950" spans="6:6" ht="15.75">
      <c r="F950" s="8"/>
    </row>
    <row r="951" spans="6:6" ht="15.75">
      <c r="F951" s="8"/>
    </row>
    <row r="952" spans="6:6" ht="15.75">
      <c r="F952" s="8"/>
    </row>
    <row r="953" spans="6:6" ht="15.75">
      <c r="F953" s="8"/>
    </row>
    <row r="954" spans="6:6" ht="15.75">
      <c r="F954" s="8"/>
    </row>
    <row r="955" spans="6:6" ht="15.75">
      <c r="F955" s="8"/>
    </row>
    <row r="956" spans="6:6" ht="15.75">
      <c r="F956" s="8"/>
    </row>
    <row r="957" spans="6:6" ht="15.75">
      <c r="F957" s="8"/>
    </row>
    <row r="958" spans="6:6" ht="15.75">
      <c r="F958" s="8"/>
    </row>
    <row r="959" spans="6:6" ht="15.75">
      <c r="F959" s="8"/>
    </row>
    <row r="960" spans="6:6" ht="15.75">
      <c r="F960" s="8"/>
    </row>
    <row r="961" spans="6:6" ht="15.75">
      <c r="F961" s="8"/>
    </row>
    <row r="962" spans="6:6" ht="15.75">
      <c r="F962" s="8"/>
    </row>
    <row r="963" spans="6:6" ht="15.75">
      <c r="F963" s="8"/>
    </row>
    <row r="964" spans="6:6" ht="15.75">
      <c r="F964" s="8"/>
    </row>
    <row r="965" spans="6:6" ht="15.75">
      <c r="F965" s="8"/>
    </row>
    <row r="966" spans="6:6" ht="15.75">
      <c r="F966" s="8"/>
    </row>
    <row r="967" spans="6:6" ht="15.75">
      <c r="F967" s="8"/>
    </row>
    <row r="968" spans="6:6" ht="15.75">
      <c r="F968" s="8"/>
    </row>
    <row r="969" spans="6:6" ht="15.75">
      <c r="F969" s="8"/>
    </row>
    <row r="970" spans="6:6" ht="15.75">
      <c r="F970" s="8"/>
    </row>
    <row r="971" spans="6:6" ht="15.75">
      <c r="F971" s="8"/>
    </row>
    <row r="972" spans="6:6" ht="15.75">
      <c r="F972" s="8"/>
    </row>
    <row r="973" spans="6:6" ht="15.75">
      <c r="F973" s="8"/>
    </row>
    <row r="974" spans="6:6" ht="15.75">
      <c r="F974" s="8"/>
    </row>
    <row r="975" spans="6:6" ht="15.75">
      <c r="F975" s="8"/>
    </row>
    <row r="976" spans="6:6" ht="15.75">
      <c r="F976" s="8"/>
    </row>
    <row r="977" spans="6:6" ht="15.75">
      <c r="F977" s="8"/>
    </row>
    <row r="978" spans="6:6" ht="15.75">
      <c r="F978" s="8"/>
    </row>
    <row r="979" spans="6:6" ht="15.75">
      <c r="F979" s="8"/>
    </row>
    <row r="980" spans="6:6" ht="15.75">
      <c r="F980" s="8"/>
    </row>
    <row r="981" spans="6:6" ht="15.75">
      <c r="F981" s="8"/>
    </row>
    <row r="982" spans="6:6" ht="15.75">
      <c r="F982" s="8"/>
    </row>
    <row r="983" spans="6:6" ht="15.75">
      <c r="F983" s="8"/>
    </row>
    <row r="984" spans="6:6" ht="15.75">
      <c r="F984" s="8"/>
    </row>
    <row r="985" spans="6:6" ht="15.75">
      <c r="F985" s="8"/>
    </row>
    <row r="986" spans="6:6" ht="15.75">
      <c r="F986" s="8"/>
    </row>
    <row r="987" spans="6:6" ht="15.75">
      <c r="F987" s="8"/>
    </row>
    <row r="988" spans="6:6" ht="15.75">
      <c r="F988" s="8"/>
    </row>
    <row r="989" spans="6:6" ht="15.75">
      <c r="F989" s="8"/>
    </row>
    <row r="990" spans="6:6" ht="15.75">
      <c r="F990" s="8"/>
    </row>
    <row r="991" spans="6:6" ht="15.75">
      <c r="F991" s="8"/>
    </row>
    <row r="992" spans="6:6" ht="15.75">
      <c r="F992" s="8"/>
    </row>
    <row r="993" spans="6:6" ht="15.75">
      <c r="F993" s="8"/>
    </row>
    <row r="994" spans="6:6" ht="15.75">
      <c r="F994" s="8"/>
    </row>
    <row r="995" spans="6:6" ht="15.75">
      <c r="F995" s="8"/>
    </row>
    <row r="996" spans="6:6" ht="15.75">
      <c r="F996" s="8"/>
    </row>
    <row r="997" spans="6:6" ht="15.75">
      <c r="F997" s="8"/>
    </row>
    <row r="998" spans="6:6" ht="15.75">
      <c r="F998" s="8"/>
    </row>
    <row r="999" spans="6:6" ht="15.75">
      <c r="F999" s="8"/>
    </row>
    <row r="1000" spans="6:6" ht="15.75">
      <c r="F1000" s="8"/>
    </row>
    <row r="1001" spans="6:6" ht="15.75">
      <c r="F1001" s="8"/>
    </row>
    <row r="1002" spans="6:6" ht="15.75">
      <c r="F1002" s="8"/>
    </row>
    <row r="1003" spans="6:6" ht="15.75">
      <c r="F1003" s="8"/>
    </row>
    <row r="1004" spans="6:6" ht="15.75">
      <c r="F1004" s="8"/>
    </row>
    <row r="1005" spans="6:6" ht="15.75">
      <c r="F1005" s="8"/>
    </row>
    <row r="1006" spans="6:6" ht="15.75">
      <c r="F1006" s="8"/>
    </row>
    <row r="1007" spans="6:6" ht="15.75">
      <c r="F1007" s="8"/>
    </row>
    <row r="1008" spans="6:6" ht="15.75">
      <c r="F1008" s="8"/>
    </row>
    <row r="1009" spans="6:6" ht="15.75">
      <c r="F1009" s="8"/>
    </row>
    <row r="1010" spans="6:6" ht="15.75">
      <c r="F1010" s="8"/>
    </row>
    <row r="1011" spans="6:6" ht="15.75">
      <c r="F1011" s="8"/>
    </row>
    <row r="1012" spans="6:6" ht="15.75">
      <c r="F1012" s="8"/>
    </row>
    <row r="1013" spans="6:6" ht="15.75">
      <c r="F1013" s="8"/>
    </row>
    <row r="1014" spans="6:6" ht="15.75">
      <c r="F1014" s="8"/>
    </row>
    <row r="1015" spans="6:6" ht="15.75">
      <c r="F1015" s="8"/>
    </row>
    <row r="1016" spans="6:6" ht="15.75">
      <c r="F1016" s="8"/>
    </row>
    <row r="1017" spans="6:6" ht="15.75">
      <c r="F1017" s="8"/>
    </row>
    <row r="1018" spans="6:6" ht="15.75">
      <c r="F1018" s="8"/>
    </row>
    <row r="1019" spans="6:6" ht="15.75">
      <c r="F1019" s="8"/>
    </row>
    <row r="1020" spans="6:6" ht="15.75">
      <c r="F1020" s="8"/>
    </row>
    <row r="1021" spans="6:6" ht="15.75">
      <c r="F1021" s="8"/>
    </row>
    <row r="1022" spans="6:6" ht="15.75">
      <c r="F1022" s="8"/>
    </row>
    <row r="1023" spans="6:6" ht="15.75">
      <c r="F1023" s="8"/>
    </row>
    <row r="1024" spans="6:6" ht="15.75">
      <c r="F1024" s="8"/>
    </row>
    <row r="1025" spans="6:6" ht="15.75">
      <c r="F1025" s="8"/>
    </row>
    <row r="1026" spans="6:6" ht="15.75">
      <c r="F1026" s="8"/>
    </row>
    <row r="1027" spans="6:6" ht="15.75">
      <c r="F1027" s="8"/>
    </row>
    <row r="1028" spans="6:6" ht="15.75">
      <c r="F1028" s="8"/>
    </row>
    <row r="1029" spans="6:6" ht="15.75">
      <c r="F1029" s="8"/>
    </row>
    <row r="1030" spans="6:6" ht="15.75">
      <c r="F1030" s="8"/>
    </row>
    <row r="1031" spans="6:6" ht="15.75">
      <c r="F1031" s="8"/>
    </row>
    <row r="1032" spans="6:6" ht="15.75">
      <c r="F1032" s="8"/>
    </row>
    <row r="1033" spans="6:6" ht="15.75">
      <c r="F1033" s="8"/>
    </row>
    <row r="1034" spans="6:6" ht="15.75">
      <c r="F1034" s="8"/>
    </row>
    <row r="1035" spans="6:6" ht="15.75">
      <c r="F1035" s="8"/>
    </row>
    <row r="1036" spans="6:6" ht="15.75">
      <c r="F1036" s="8"/>
    </row>
    <row r="1037" spans="6:6" ht="15.75">
      <c r="F1037" s="8"/>
    </row>
    <row r="1038" spans="6:6" ht="15.75">
      <c r="F1038" s="8"/>
    </row>
    <row r="1039" spans="6:6" ht="15.75">
      <c r="F1039" s="8"/>
    </row>
    <row r="1040" spans="6:6" ht="15.75">
      <c r="F1040" s="8"/>
    </row>
    <row r="1041" spans="6:6" ht="15.75">
      <c r="F1041" s="8"/>
    </row>
    <row r="1042" spans="6:6" ht="15.75">
      <c r="F1042" s="8"/>
    </row>
    <row r="1043" spans="6:6" ht="15.75">
      <c r="F1043" s="8"/>
    </row>
    <row r="1044" spans="6:6" ht="15.75">
      <c r="F1044" s="8"/>
    </row>
    <row r="1045" spans="6:6" ht="15.75">
      <c r="F1045" s="8"/>
    </row>
    <row r="1046" spans="6:6" ht="15.75">
      <c r="F1046" s="8"/>
    </row>
    <row r="1047" spans="6:6" ht="15.75">
      <c r="F1047" s="8"/>
    </row>
    <row r="1048" spans="6:6" ht="15.75">
      <c r="F1048" s="8"/>
    </row>
    <row r="1049" spans="6:6" ht="15.75">
      <c r="F1049" s="8"/>
    </row>
    <row r="1050" spans="6:6" ht="15.75">
      <c r="F1050" s="8"/>
    </row>
    <row r="1051" spans="6:6" ht="15.75">
      <c r="F1051" s="8"/>
    </row>
    <row r="1052" spans="6:6" ht="15.75">
      <c r="F1052" s="8"/>
    </row>
    <row r="1053" spans="6:6" ht="15.75">
      <c r="F1053" s="8"/>
    </row>
    <row r="1054" spans="6:6" ht="15.75">
      <c r="F1054" s="8"/>
    </row>
    <row r="1055" spans="6:6" ht="15.75">
      <c r="F1055" s="8"/>
    </row>
    <row r="1056" spans="6:6" ht="15.75">
      <c r="F1056" s="8"/>
    </row>
    <row r="1057" spans="6:6" ht="15.75">
      <c r="F1057" s="8"/>
    </row>
  </sheetData>
  <mergeCells count="1">
    <mergeCell ref="A2:G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r:id="rId1"/>
  <rowBreaks count="5" manualBreakCount="5">
    <brk id="22" max="6" man="1"/>
    <brk id="66" max="5" man="1"/>
    <brk id="85" max="5" man="1"/>
    <brk id="101" max="5" man="1"/>
    <brk id="11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4.42578125" defaultRowHeight="15" customHeight="1"/>
  <cols>
    <col min="1" max="26" width="8.71093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obras-george</dc:creator>
  <cp:lastModifiedBy>PMJM</cp:lastModifiedBy>
  <cp:lastPrinted>2019-07-26T13:52:43Z</cp:lastPrinted>
  <dcterms:created xsi:type="dcterms:W3CDTF">2017-10-31T15:37:20Z</dcterms:created>
  <dcterms:modified xsi:type="dcterms:W3CDTF">2019-07-26T13:52:45Z</dcterms:modified>
</cp:coreProperties>
</file>