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90" windowWidth="20640" windowHeight="9480"/>
  </bookViews>
  <sheets>
    <sheet name="Plan1" sheetId="1" r:id="rId1"/>
    <sheet name="Plan2" sheetId="2" r:id="rId2"/>
    <sheet name="Plan3" sheetId="3" r:id="rId3"/>
  </sheets>
  <definedNames>
    <definedName name="_xlnm.Print_Area" localSheetId="0">Plan1!$A$1:$E$33</definedName>
  </definedNames>
  <calcPr calcId="124519"/>
</workbook>
</file>

<file path=xl/calcChain.xml><?xml version="1.0" encoding="utf-8"?>
<calcChain xmlns="http://schemas.openxmlformats.org/spreadsheetml/2006/main">
  <c r="E30" i="1"/>
  <c r="E31"/>
  <c r="E32"/>
  <c r="E29"/>
  <c r="E28"/>
  <c r="E27"/>
  <c r="E25" l="1"/>
  <c r="E26"/>
  <c r="E4"/>
  <c r="E5"/>
  <c r="E6"/>
  <c r="E11"/>
  <c r="E14"/>
  <c r="E16"/>
  <c r="E17"/>
  <c r="E18"/>
  <c r="E20"/>
  <c r="E23"/>
  <c r="E24"/>
  <c r="E3"/>
  <c r="E12"/>
  <c r="E10"/>
  <c r="E33" s="1"/>
  <c r="E9"/>
  <c r="E8"/>
  <c r="E22"/>
  <c r="E19"/>
  <c r="E21"/>
  <c r="E15"/>
  <c r="E7"/>
  <c r="E13"/>
</calcChain>
</file>

<file path=xl/sharedStrings.xml><?xml version="1.0" encoding="utf-8"?>
<sst xmlns="http://schemas.openxmlformats.org/spreadsheetml/2006/main" count="38" uniqueCount="38">
  <si>
    <t>DESCRIÇÃO</t>
  </si>
  <si>
    <t>QTDE TOTAL</t>
  </si>
  <si>
    <t>Ventilador tipo coluna/ pedestal; potência 200w, velocidade mínima 1000RPM, tensão 110V; oscilane, controle de velocidade, regulagem de altura; diâmetro mínimo 50cm.</t>
  </si>
  <si>
    <t>Estante em aço, 6 prateleiras, med. Aprox. 2,00x0,92x30cm; prateleiras chapa ≠26/ 0,75mm; colunas chapa ≠16, com reforço.</t>
  </si>
  <si>
    <t>Televisor SMART TV LED 32 POLEGADAS: na cor preta; Garantia: mínima de 12 meses; Tamanho da tela 32 Polegadas; Tipo de tela: LED; Áudio: estéreo/sap; Entrada USB 2.0; Suporte de mesa giratório; Entrada RGB para conexão de computador; Entrada HDMI; 2 entradas Vídeo Componente; 2 entradas A/V (1 lateral e 1 traseira); Entrada S-Vídeo lateral; Saída para fone de ouvido; Saída de áudio analógico; Controle Remoto; alimentação: Bivolt; Com conversor integrado; cor preta; Com Antena Interna.</t>
  </si>
  <si>
    <t>Mesa para escritório - Medidas aprox.: 1,20 l x 0,60 p x 0,74, com 02 gavetas, material MDF, tipo península na cor marfim;  gaveteiro com tranca, puxadores metal.</t>
  </si>
  <si>
    <t>Mesa para computador - Mesa para microcomputador, medidas aprox.: 1,20 x 70 p x 0,74 a, material MDF de no mínimo 25mm, com passa fio, canaletas para fios, suporte para teclado retrátil, suporte para CPU/monitor/impressora, de 01 a 02 gavetas.</t>
  </si>
  <si>
    <t>Mesa de Reunião - Tampo: confeccionado com MDF de no mínimo 18mm de espessura com revestimento nas duas faces com melamínica de baixa pressão, com bordas retas e acabamento com fitas de bordo de no mínimo 1mm de espessura, Laterais: confeccionado com MDF de no mínimo 18mm de espessura com revestimento nas duas faces com melamínica de baixa pressão, com bordas retas e acabamento com fitas de bordo de no mínimo 1mm de espessura, com sapatas niveladoras em metal cromado com acabamento de nylon na parte inferior . Painéis frontais: Confeccionados em MDF de no mínimo 18mm de espessura, com bordas arredondadas nas extremidades internas e externas, revestimento nas duas faces com melamínica de baixa pressão, com bordas retas e acabamento com fitas de bordo de no mínimo 1mm de espessura. Estrutura: Confeccionado em metal 30x50mm, com acabamento em pintura epóxi­. Medidas: 2.00m x 0.90m.</t>
  </si>
  <si>
    <t>Cadeira - Cadeira confeccionada em tubo de no mínimo 7/8, chapa 14; pintura eletrostática epóxi, cor preta; assento e encosto anatômico com espuma injetada; forração couro sintético; braço corsa.</t>
  </si>
  <si>
    <t>Bebedouros - Gabinete sem emendas, modelo industrial, em aço inox, base plástica de auto impacto, pia em aço inox polido, torneira para copo, torneira cromada com regulagem de jato, reservatório para água gelada, vazão aproximada de 50 litros / horas, sistema interno de filtragem de dupla ação com carvão ativado, serpentina de cobre localizada na parte externa do reservatório, alimentação 110/220v; termostato fixo para ajuste de temperatura entre 4ºc e 15ºc.</t>
  </si>
  <si>
    <t>Arquivo em aço - Arquivo em aço longo com 04 gavetas, carrinho telescópio, para pasta suspensa tamanho ofício. Porta-etiqueta e puxadores estampados nas gavetas, puxadores com acabamento em PVC nas cores cristal ou grafite, fechadura cilíndrica tipo yale com travamento simultâneo das gavetas e sistema de deslizamento das gavetas em patins de nylon. Confeccionado em chapa de aço nº 16 coluna, nº 18 gaveta, nº 22 tampo e fundo , nº 22 corpo. Capacidade: de 30 a 40 pastas por gavetas ou 25 kg. Na cor cinza cristal ou bege.Pintura eletrostática a pó (tinta híbrida) cor cinza cristal. Medidas mínimas de A 1,36 X L 0,47 X Prufund. 0, 67m.</t>
  </si>
  <si>
    <t>Armário de aço - Armário de aço, com 02 portas e 4 reforços em cada porta, 01 prateleira fixa, 3 prateleiras moveis reguláveis, corpo e portas e prateleiras em chapa 22 (0,75mm); com capacidade para 30 quilos cada, fechadura tipo yale com duas chaves com travamento na prateleira fixa central, Puxador estampado na frente da porta com perfil em PVC, Dobradiças internas, pés reguláveis em poliuretano, Pintura eletrostática a pó (tinta híbrida)  cor cinza cristal, medidas A 1,98 X L 0,90 X profundidade 0,40m.</t>
  </si>
  <si>
    <t>ITEM</t>
  </si>
  <si>
    <t>Fogão Industrial 6 bocas com forno, chamas baixa, media ou alta, com 1 boca gigante, mesa totalmente em chapa de aço forjado e galvanizado, queimadores frontais triplos, injetor de gas horizontal e vertical, saída de gas opcional para ambos os lados, trempes e queimadores em ferro forjado e fundido, painel de bandeja em chapa forjada de aço, estrutura totalmente tratadfa em cantoneiras de aço revestidas, capacidade do forno 140 litros.</t>
  </si>
  <si>
    <t>Fogão Industrial 4 bocas com forno, chamas baixa, media ou alta, mesa totalmente em chapa de aço forjado e galvanizado, queimadores frontais triplos, injetor de gas horizontal e vertical, saída de gas opcional para ambos os lados, trempes e queimadores em ferro forjado e fundido, painel de bandeja em chapa forjada de aço, estrutura totalmente tratadfa em cantoneiras de aço revestidas.</t>
  </si>
  <si>
    <t>Poltrona articulável com braço para injeção, em armação tubular, com acabamento em pintura epóxi, encosto, assento e pernas com estofamento anatômico revestido com courvin, acompanha 2 braçadeiras para hemodiálise e/ou coleta de sangue, braços e pernas articuláveis que se movimentam juntamente com a inclinação do encosto. Dimensão aprox 0,96m comp x 0,94m larg x 1,07m altura.</t>
  </si>
  <si>
    <t>Bebedouro eletrônico purificador de água (gelada e natural) capacidade mínima de 2 lt, bivolt, garantia minima 1 ano, em polipropileno atóxico, com dimensões aproximadas de: 38 cm prof, 46 cm altura, 31 cm largura.</t>
  </si>
  <si>
    <t>Longarina assento e encosto em polipropileno, 2 Lugares,  confeccionada em Tubo de Aço Oblongo 16 x 30 e Tubo Retangular 50 x 30;  Medidas aprox.: A - 1,00 cm / L - 2,40 cm / P - 0,60 cm;  pés, suporte do assento e encosto e barra em pintura eletrostática preta; rês pés (laterais e central); cor a escolher.</t>
  </si>
  <si>
    <t>Longarina assento e encosto em polipropileno, 4 Lugares,  confeccionada em Tubo de Aço Oblongo 16 x 30 e Tubo Retangular 50 x 30;  Medidas aprox.: A - 1,00 cm / L - 1,20 cm / P - 0,60 cm;  pés, suporte do assento e encosto e barra em pintura eletrostática preta; rês pés (laterais e central); cor a escolher.</t>
  </si>
  <si>
    <t>Ventilador de teto, marfim ou preto, bivolt, 4 pas aprox 40 cm, material de plástico, aproximadamente 107 cm de diametro sem luminária, controle de velocidade, liga e desliga, ventilação e exaustão.</t>
  </si>
  <si>
    <t>Balança digital para cozinha capacidade 15 kg, eletrônica com prato em aço inox, fabricada e aferida de acordo com as regulamentações do INMETRO, dimensões mínimas do prato (240 x 325mm), divisão de 5gm em 5gm, gabinete em ABS, Display de LCD 5 dígitos com minimo 12mm de altura, teclado de membrana com teclas e funções, desligamento automático, temperatura de operação 10º C a +40ºC, tensão 110 / 220 V.</t>
  </si>
  <si>
    <t>Cadeira alta - estrutura giratória em aço pintado cor preto, capacidade 110 kg, revestimento em corano, espuma injetada, capa de tecido polipropileno, altura max 760 mm.</t>
  </si>
  <si>
    <t>Freezer horizontal capacidade 534 lt, tensão 110 v, 2 portas, dreno frontal externo, garantia 12 meses, temperatura mínima / máxima.</t>
  </si>
  <si>
    <t>Geldeira, capacidade liquida total 337 lt, volume refrigerador 263 l, volume freezer 74 l, potencia maxima lampada 15 W, tensão 115-117 / 220 V, refrigerador automático, dimensão aproximada 173x60x63,9cm (AxLxP) 3 prateleiras, pes niveladores, trava garrafas, porta ovos removivel, raspador de gelo, com forma de gelo, puxador externo.</t>
  </si>
  <si>
    <t>Liquidificador Industrial copo removivel em aço inox ou alumínio fundido, 8 lt, hélice em aço inox, 110/220 V, rotação 3500 rpm, profundidde 226 Mm, altura 730 Mm, Largura 270 Mm.</t>
  </si>
  <si>
    <t>Mesa em L - material MDF bege de no mínimo 25mm, com passa fio, canaletas para fios, suporte para teclado retrátil, suporte para CPU/monitor/impressora, de 03 gavetas com chaves, pé em aço, medida aprox. 1,80 X 1,40 cm x 74 cm Alt.</t>
  </si>
  <si>
    <t>ESTIMATIVA CUSTOS</t>
  </si>
  <si>
    <t>VALOR UNIT</t>
  </si>
  <si>
    <t>VALOR TOTAL</t>
  </si>
  <si>
    <t>Colchão para berçário , D18, 12x130x70, encapado com napa PVC. Estrutura interna em espuma selada extra firme, ortopédica 100 por cento poliuretano, densidade min. 18, revestimento em material lavável, impermeável, presença de dispositivo de ventilação na lateral que impeça a contaminacao interna, selagem hermética, tratamento anti ácaro e anti fúngico.</t>
  </si>
  <si>
    <t>Colchão para berçário , D18, 05x130x60, encapado com napa PVC. Estrutura interna em espuma selada extra firme, ortopédica 100 por cento poliuretano, densidade min. 18, revestimento em material lavável, impermeável, presença de dispositivo de ventilação na lateral que impeça a contaminacao interna, selagem hermética, tratamento anti ácaro e anti fúngico.</t>
  </si>
  <si>
    <t>Colchão para berçário , D18, 12x188x80, encapado com napa PVC. Estrutura interna em espuma selada extra firme, ortopédica 100 por cento poliuretano, densidade min. 18, revestimento em material lavável, impermeável, presença de dispositivo de ventilação na lateral que impeça a contaminacao interna, selagem hermética, tratamento anti ácaro e anti fúngico.</t>
  </si>
  <si>
    <t>TOTAL</t>
  </si>
  <si>
    <r>
      <t xml:space="preserve">Cadeira de escritório, giratória; </t>
    </r>
    <r>
      <rPr>
        <u/>
        <sz val="11"/>
        <color theme="1"/>
        <rFont val="Arial Narrow"/>
        <family val="2"/>
      </rPr>
      <t>com pistão móvel</t>
    </r>
    <r>
      <rPr>
        <sz val="11"/>
        <color theme="1"/>
        <rFont val="Arial Narrow"/>
        <family val="2"/>
      </rPr>
      <t xml:space="preserve">; estrutura em aço pintado; regulagem de altura; capacidade 130kg; assento e encosto em mesh; revestimento em tecido; base e rodízios em nylon; Medidas aprox. altura mínima 79cm, máxima 91cm;largura 64cm, comprimento 54cm; altura do chão ao braço 63-75cm; altura do assento ao chão 45-57cm; Medidas do assento: largura 45cm, comprimento 47cm. </t>
    </r>
  </si>
  <si>
    <t>Cadeira (poltrona) de plástico preta,  empilhável, com apoio para braços, fabricada em poliuretano, capac. de  até 120 Kg, certificada pelo INMETRO - Dimensões aproximadas: comp. 44 cm, altura 72 cm, profund. 55 cm.</t>
  </si>
  <si>
    <t>Geladeira tipo Frigobar, cor branca, 80 litros, 220 v, uma porta com prateleiras, pés niveladores, classificação de energia "A". Tamanho aproximado 640x495x540mm.</t>
  </si>
  <si>
    <t>Mesa de plástico quadrada, cor preta, empilhável, fabricada em Polipropileno, capac. até 20 Kg, certificada pelo INMETRO. Dimensões aporximadas ( C x I x A ) 70x70x70 cm.</t>
  </si>
  <si>
    <t>ANEXO IX - PREGÃO 47/2019 - RETIFICADO</t>
  </si>
</sst>
</file>

<file path=xl/styles.xml><?xml version="1.0" encoding="utf-8"?>
<styleSheet xmlns="http://schemas.openxmlformats.org/spreadsheetml/2006/main">
  <numFmts count="1">
    <numFmt numFmtId="44" formatCode="_-&quot;R$&quot;\ * #,##0.00_-;\-&quot;R$&quot;\ * #,##0.00_-;_-&quot;R$&quot;\ * &quot;-&quot;??_-;_-@_-"/>
  </numFmts>
  <fonts count="9">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2"/>
      <color theme="1"/>
      <name val="Arial Narrow"/>
      <family val="2"/>
    </font>
    <font>
      <b/>
      <sz val="11"/>
      <color theme="1"/>
      <name val="Arial Narrow"/>
      <family val="2"/>
    </font>
    <font>
      <sz val="11"/>
      <color theme="1"/>
      <name val="Arial Narrow"/>
      <family val="2"/>
    </font>
    <font>
      <u/>
      <sz val="11"/>
      <color theme="1"/>
      <name val="Arial Narrow"/>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Fill="1"/>
    <xf numFmtId="0" fontId="4" fillId="0" borderId="0" xfId="0" applyFont="1" applyFill="1"/>
    <xf numFmtId="44" fontId="3" fillId="0" borderId="0" xfId="0" applyNumberFormat="1" applyFont="1"/>
    <xf numFmtId="0" fontId="6" fillId="2" borderId="1" xfId="0" applyFont="1" applyFill="1" applyBorder="1" applyAlignment="1">
      <alignment horizontal="center" vertical="center"/>
    </xf>
    <xf numFmtId="44" fontId="6" fillId="2" borderId="1" xfId="1" applyFont="1" applyFill="1" applyBorder="1" applyAlignment="1">
      <alignment horizontal="center" vertical="center" wrapText="1"/>
    </xf>
    <xf numFmtId="44" fontId="6" fillId="2" borderId="3" xfId="1" applyFont="1" applyFill="1" applyBorder="1" applyAlignment="1">
      <alignment horizontal="center" vertical="center" wrapText="1"/>
    </xf>
    <xf numFmtId="0" fontId="7" fillId="0" borderId="1" xfId="0" applyFont="1" applyBorder="1" applyAlignment="1">
      <alignment horizontal="center" vertical="distributed"/>
    </xf>
    <xf numFmtId="0" fontId="7" fillId="0" borderId="1" xfId="0" applyFont="1" applyBorder="1" applyAlignment="1">
      <alignment horizontal="justify" vertical="top" wrapText="1"/>
    </xf>
    <xf numFmtId="44" fontId="7" fillId="0" borderId="1" xfId="0" applyNumberFormat="1" applyFont="1" applyBorder="1" applyAlignment="1">
      <alignment vertical="center"/>
    </xf>
    <xf numFmtId="0" fontId="7" fillId="0" borderId="1" xfId="0" applyFont="1" applyFill="1" applyBorder="1" applyAlignment="1">
      <alignment horizontal="center" vertical="distributed"/>
    </xf>
    <xf numFmtId="0" fontId="7" fillId="0" borderId="1" xfId="0" applyFont="1" applyFill="1" applyBorder="1" applyAlignment="1">
      <alignment horizontal="justify" vertical="top" wrapText="1"/>
    </xf>
    <xf numFmtId="0" fontId="7" fillId="0" borderId="2" xfId="0" applyFont="1" applyBorder="1" applyAlignment="1">
      <alignment horizontal="justify" vertical="top" wrapText="1"/>
    </xf>
    <xf numFmtId="0" fontId="0" fillId="0" borderId="0" xfId="0" applyFont="1"/>
    <xf numFmtId="4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1" xfId="0" applyFont="1" applyFill="1" applyBorder="1" applyAlignment="1">
      <alignment horizontal="center" vertical="center"/>
    </xf>
  </cellXfs>
  <cellStyles count="2">
    <cellStyle name="Moeda" xfId="1" builtinId="4"/>
    <cellStyle name="Normal" xfId="0" builtinId="0"/>
  </cellStyles>
  <dxfs count="1">
    <dxf>
      <font>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4"/>
  <sheetViews>
    <sheetView tabSelected="1" view="pageBreakPreview" zoomScaleSheetLayoutView="100" workbookViewId="0">
      <selection activeCell="A2" sqref="A2"/>
    </sheetView>
  </sheetViews>
  <sheetFormatPr defaultColWidth="8.85546875" defaultRowHeight="12.75"/>
  <cols>
    <col min="1" max="1" width="5.42578125" style="3" bestFit="1" customWidth="1"/>
    <col min="2" max="2" width="92" style="3" customWidth="1"/>
    <col min="3" max="3" width="8.7109375" style="3" customWidth="1"/>
    <col min="4" max="4" width="12.42578125" style="3" bestFit="1" customWidth="1"/>
    <col min="5" max="5" width="13.85546875" style="3" bestFit="1" customWidth="1"/>
    <col min="6" max="6" width="11.42578125" style="3" bestFit="1" customWidth="1"/>
    <col min="7" max="16384" width="8.85546875" style="3"/>
  </cols>
  <sheetData>
    <row r="1" spans="1:6" s="1" customFormat="1" ht="24.75" customHeight="1">
      <c r="A1" s="19" t="s">
        <v>37</v>
      </c>
      <c r="B1" s="20"/>
      <c r="C1" s="21"/>
      <c r="D1" s="22" t="s">
        <v>26</v>
      </c>
      <c r="E1" s="22"/>
    </row>
    <row r="2" spans="1:6" s="2" customFormat="1" ht="33">
      <c r="A2" s="7" t="s">
        <v>12</v>
      </c>
      <c r="B2" s="7" t="s">
        <v>0</v>
      </c>
      <c r="C2" s="8" t="s">
        <v>1</v>
      </c>
      <c r="D2" s="9" t="s">
        <v>27</v>
      </c>
      <c r="E2" s="9" t="s">
        <v>28</v>
      </c>
    </row>
    <row r="3" spans="1:6" ht="90" customHeight="1">
      <c r="A3" s="10">
        <v>1</v>
      </c>
      <c r="B3" s="11" t="s">
        <v>11</v>
      </c>
      <c r="C3" s="10">
        <v>71</v>
      </c>
      <c r="D3" s="12">
        <v>835.33</v>
      </c>
      <c r="E3" s="12">
        <f t="shared" ref="E3:E32" si="0">D3*C3</f>
        <v>59308.43</v>
      </c>
      <c r="F3" s="6"/>
    </row>
    <row r="4" spans="1:6" ht="105.75" customHeight="1">
      <c r="A4" s="10">
        <v>2</v>
      </c>
      <c r="B4" s="11" t="s">
        <v>10</v>
      </c>
      <c r="C4" s="10">
        <v>38</v>
      </c>
      <c r="D4" s="12">
        <v>828.89</v>
      </c>
      <c r="E4" s="12">
        <f t="shared" si="0"/>
        <v>31497.82</v>
      </c>
      <c r="F4" s="6"/>
    </row>
    <row r="5" spans="1:6" s="4" customFormat="1" ht="72" customHeight="1">
      <c r="A5" s="13">
        <v>3</v>
      </c>
      <c r="B5" s="14" t="s">
        <v>20</v>
      </c>
      <c r="C5" s="10">
        <v>4</v>
      </c>
      <c r="D5" s="12">
        <v>736.83</v>
      </c>
      <c r="E5" s="12">
        <f t="shared" si="0"/>
        <v>2947.32</v>
      </c>
      <c r="F5" s="6"/>
    </row>
    <row r="6" spans="1:6" ht="42" customHeight="1">
      <c r="A6" s="10">
        <v>4</v>
      </c>
      <c r="B6" s="11" t="s">
        <v>16</v>
      </c>
      <c r="C6" s="10">
        <v>4</v>
      </c>
      <c r="D6" s="12">
        <v>627.33000000000004</v>
      </c>
      <c r="E6" s="12">
        <f t="shared" si="0"/>
        <v>2509.3200000000002</v>
      </c>
      <c r="F6" s="6"/>
    </row>
    <row r="7" spans="1:6" ht="88.5" customHeight="1">
      <c r="A7" s="10">
        <v>5</v>
      </c>
      <c r="B7" s="11" t="s">
        <v>9</v>
      </c>
      <c r="C7" s="10">
        <v>12</v>
      </c>
      <c r="D7" s="12">
        <v>1652.33</v>
      </c>
      <c r="E7" s="12">
        <f t="shared" si="0"/>
        <v>19827.96</v>
      </c>
      <c r="F7" s="6"/>
    </row>
    <row r="8" spans="1:6" ht="39.75" customHeight="1">
      <c r="A8" s="13">
        <v>6</v>
      </c>
      <c r="B8" s="11" t="s">
        <v>8</v>
      </c>
      <c r="C8" s="10">
        <v>30</v>
      </c>
      <c r="D8" s="12">
        <v>229.25</v>
      </c>
      <c r="E8" s="12">
        <f t="shared" si="0"/>
        <v>6877.5</v>
      </c>
      <c r="F8" s="6"/>
    </row>
    <row r="9" spans="1:6" s="5" customFormat="1" ht="37.5" customHeight="1">
      <c r="A9" s="10">
        <v>7</v>
      </c>
      <c r="B9" s="11" t="s">
        <v>21</v>
      </c>
      <c r="C9" s="10">
        <v>10</v>
      </c>
      <c r="D9" s="12">
        <v>380.11</v>
      </c>
      <c r="E9" s="12">
        <f t="shared" si="0"/>
        <v>3801.1000000000004</v>
      </c>
      <c r="F9" s="6"/>
    </row>
    <row r="10" spans="1:6" ht="70.5" customHeight="1">
      <c r="A10" s="10">
        <v>8</v>
      </c>
      <c r="B10" s="11" t="s">
        <v>33</v>
      </c>
      <c r="C10" s="10">
        <v>48</v>
      </c>
      <c r="D10" s="12">
        <v>330</v>
      </c>
      <c r="E10" s="12">
        <f t="shared" si="0"/>
        <v>15840</v>
      </c>
      <c r="F10" s="6"/>
    </row>
    <row r="11" spans="1:6" ht="39.75" customHeight="1">
      <c r="A11" s="13">
        <v>9</v>
      </c>
      <c r="B11" s="11" t="s">
        <v>3</v>
      </c>
      <c r="C11" s="10">
        <v>52</v>
      </c>
      <c r="D11" s="12">
        <v>211.11</v>
      </c>
      <c r="E11" s="12">
        <f t="shared" si="0"/>
        <v>10977.720000000001</v>
      </c>
      <c r="F11" s="6"/>
    </row>
    <row r="12" spans="1:6" s="4" customFormat="1" ht="71.25" customHeight="1">
      <c r="A12" s="10">
        <v>10</v>
      </c>
      <c r="B12" s="14" t="s">
        <v>14</v>
      </c>
      <c r="C12" s="10">
        <v>4</v>
      </c>
      <c r="D12" s="12">
        <v>1804.67</v>
      </c>
      <c r="E12" s="12">
        <f t="shared" si="0"/>
        <v>7218.68</v>
      </c>
      <c r="F12" s="6"/>
    </row>
    <row r="13" spans="1:6" s="4" customFormat="1" ht="74.25" customHeight="1">
      <c r="A13" s="10">
        <v>11</v>
      </c>
      <c r="B13" s="14" t="s">
        <v>13</v>
      </c>
      <c r="C13" s="10">
        <v>3</v>
      </c>
      <c r="D13" s="12">
        <v>2908.33</v>
      </c>
      <c r="E13" s="12">
        <f t="shared" si="0"/>
        <v>8724.99</v>
      </c>
      <c r="F13" s="6"/>
    </row>
    <row r="14" spans="1:6" s="4" customFormat="1" ht="39.75" customHeight="1">
      <c r="A14" s="13">
        <v>12</v>
      </c>
      <c r="B14" s="14" t="s">
        <v>22</v>
      </c>
      <c r="C14" s="10">
        <v>9</v>
      </c>
      <c r="D14" s="12">
        <v>3249.99</v>
      </c>
      <c r="E14" s="12">
        <f t="shared" si="0"/>
        <v>29249.909999999996</v>
      </c>
      <c r="F14" s="6"/>
    </row>
    <row r="15" spans="1:6" s="4" customFormat="1" ht="60" customHeight="1">
      <c r="A15" s="10">
        <v>13</v>
      </c>
      <c r="B15" s="14" t="s">
        <v>23</v>
      </c>
      <c r="C15" s="10">
        <v>11</v>
      </c>
      <c r="D15" s="12">
        <v>2639.33</v>
      </c>
      <c r="E15" s="12">
        <f t="shared" si="0"/>
        <v>29032.629999999997</v>
      </c>
      <c r="F15" s="6"/>
    </row>
    <row r="16" spans="1:6" s="4" customFormat="1" ht="42" customHeight="1">
      <c r="A16" s="10">
        <v>14</v>
      </c>
      <c r="B16" s="14" t="s">
        <v>24</v>
      </c>
      <c r="C16" s="10">
        <v>8</v>
      </c>
      <c r="D16" s="12">
        <v>790</v>
      </c>
      <c r="E16" s="12">
        <f t="shared" si="0"/>
        <v>6320</v>
      </c>
      <c r="F16" s="6"/>
    </row>
    <row r="17" spans="1:6" ht="58.5" customHeight="1">
      <c r="A17" s="13">
        <v>15</v>
      </c>
      <c r="B17" s="11" t="s">
        <v>18</v>
      </c>
      <c r="C17" s="10">
        <v>40</v>
      </c>
      <c r="D17" s="12">
        <v>563.33000000000004</v>
      </c>
      <c r="E17" s="12">
        <f t="shared" si="0"/>
        <v>22533.200000000001</v>
      </c>
      <c r="F17" s="6"/>
    </row>
    <row r="18" spans="1:6" ht="57" customHeight="1">
      <c r="A18" s="10">
        <v>16</v>
      </c>
      <c r="B18" s="11" t="s">
        <v>17</v>
      </c>
      <c r="C18" s="10">
        <v>20</v>
      </c>
      <c r="D18" s="12">
        <v>284.17</v>
      </c>
      <c r="E18" s="12">
        <f t="shared" si="0"/>
        <v>5683.4000000000005</v>
      </c>
      <c r="F18" s="6"/>
    </row>
    <row r="19" spans="1:6" ht="154.5" customHeight="1">
      <c r="A19" s="10">
        <v>17</v>
      </c>
      <c r="B19" s="11" t="s">
        <v>7</v>
      </c>
      <c r="C19" s="10">
        <v>4</v>
      </c>
      <c r="D19" s="12">
        <v>689</v>
      </c>
      <c r="E19" s="12">
        <f t="shared" si="0"/>
        <v>2756</v>
      </c>
      <c r="F19" s="6"/>
    </row>
    <row r="20" spans="1:6" s="4" customFormat="1" ht="51" customHeight="1">
      <c r="A20" s="13">
        <v>18</v>
      </c>
      <c r="B20" s="14" t="s">
        <v>25</v>
      </c>
      <c r="C20" s="10">
        <v>25</v>
      </c>
      <c r="D20" s="12">
        <v>954</v>
      </c>
      <c r="E20" s="12">
        <f t="shared" si="0"/>
        <v>23850</v>
      </c>
      <c r="F20" s="6"/>
    </row>
    <row r="21" spans="1:6" ht="54.75" customHeight="1">
      <c r="A21" s="10">
        <v>19</v>
      </c>
      <c r="B21" s="11" t="s">
        <v>6</v>
      </c>
      <c r="C21" s="10">
        <v>16</v>
      </c>
      <c r="D21" s="12">
        <v>414.67</v>
      </c>
      <c r="E21" s="12">
        <f t="shared" si="0"/>
        <v>6634.72</v>
      </c>
      <c r="F21" s="6"/>
    </row>
    <row r="22" spans="1:6" ht="40.5" customHeight="1">
      <c r="A22" s="10">
        <v>20</v>
      </c>
      <c r="B22" s="11" t="s">
        <v>5</v>
      </c>
      <c r="C22" s="10">
        <v>20</v>
      </c>
      <c r="D22" s="12">
        <v>406.33</v>
      </c>
      <c r="E22" s="12">
        <f t="shared" si="0"/>
        <v>8126.5999999999995</v>
      </c>
      <c r="F22" s="6"/>
    </row>
    <row r="23" spans="1:6" s="4" customFormat="1" ht="74.25" customHeight="1">
      <c r="A23" s="13">
        <v>21</v>
      </c>
      <c r="B23" s="11" t="s">
        <v>15</v>
      </c>
      <c r="C23" s="10">
        <v>15</v>
      </c>
      <c r="D23" s="12">
        <v>905.43</v>
      </c>
      <c r="E23" s="12">
        <f t="shared" si="0"/>
        <v>13581.449999999999</v>
      </c>
      <c r="F23" s="6"/>
    </row>
    <row r="24" spans="1:6" s="4" customFormat="1" ht="90.75" customHeight="1">
      <c r="A24" s="10">
        <v>22</v>
      </c>
      <c r="B24" s="11" t="s">
        <v>4</v>
      </c>
      <c r="C24" s="10">
        <v>12</v>
      </c>
      <c r="D24" s="12">
        <v>1301.99</v>
      </c>
      <c r="E24" s="12">
        <f t="shared" si="0"/>
        <v>15623.880000000001</v>
      </c>
      <c r="F24" s="6"/>
    </row>
    <row r="25" spans="1:6" s="4" customFormat="1" ht="40.5" customHeight="1">
      <c r="A25" s="10">
        <v>23</v>
      </c>
      <c r="B25" s="15" t="s">
        <v>19</v>
      </c>
      <c r="C25" s="10">
        <v>32</v>
      </c>
      <c r="D25" s="12">
        <v>195</v>
      </c>
      <c r="E25" s="12">
        <f t="shared" si="0"/>
        <v>6240</v>
      </c>
      <c r="F25" s="6"/>
    </row>
    <row r="26" spans="1:6" ht="39.75" customHeight="1">
      <c r="A26" s="13">
        <v>24</v>
      </c>
      <c r="B26" s="11" t="s">
        <v>2</v>
      </c>
      <c r="C26" s="10">
        <v>37</v>
      </c>
      <c r="D26" s="12">
        <v>282.02</v>
      </c>
      <c r="E26" s="12">
        <f t="shared" si="0"/>
        <v>10434.74</v>
      </c>
      <c r="F26" s="6"/>
    </row>
    <row r="27" spans="1:6" ht="73.5" customHeight="1">
      <c r="A27" s="10">
        <v>25</v>
      </c>
      <c r="B27" s="11" t="s">
        <v>29</v>
      </c>
      <c r="C27" s="10">
        <v>35</v>
      </c>
      <c r="D27" s="12">
        <v>175.07</v>
      </c>
      <c r="E27" s="12">
        <f t="shared" si="0"/>
        <v>6127.45</v>
      </c>
      <c r="F27" s="6"/>
    </row>
    <row r="28" spans="1:6" ht="71.25" customHeight="1">
      <c r="A28" s="10">
        <v>26</v>
      </c>
      <c r="B28" s="11" t="s">
        <v>30</v>
      </c>
      <c r="C28" s="10">
        <v>10</v>
      </c>
      <c r="D28" s="12">
        <v>86.7</v>
      </c>
      <c r="E28" s="12">
        <f t="shared" si="0"/>
        <v>867</v>
      </c>
    </row>
    <row r="29" spans="1:6" ht="70.5" customHeight="1">
      <c r="A29" s="13">
        <v>27</v>
      </c>
      <c r="B29" s="11" t="s">
        <v>31</v>
      </c>
      <c r="C29" s="10">
        <v>60</v>
      </c>
      <c r="D29" s="12">
        <v>294.07</v>
      </c>
      <c r="E29" s="12">
        <f t="shared" si="0"/>
        <v>17644.2</v>
      </c>
    </row>
    <row r="30" spans="1:6" ht="33">
      <c r="A30" s="10">
        <v>28</v>
      </c>
      <c r="B30" s="11" t="s">
        <v>34</v>
      </c>
      <c r="C30" s="10">
        <v>36</v>
      </c>
      <c r="D30" s="12">
        <v>73.650000000000006</v>
      </c>
      <c r="E30" s="12">
        <f t="shared" si="0"/>
        <v>2651.4</v>
      </c>
    </row>
    <row r="31" spans="1:6" ht="33">
      <c r="A31" s="10">
        <v>29</v>
      </c>
      <c r="B31" s="11" t="s">
        <v>36</v>
      </c>
      <c r="C31" s="10">
        <v>3</v>
      </c>
      <c r="D31" s="12">
        <v>125.96</v>
      </c>
      <c r="E31" s="12">
        <f t="shared" si="0"/>
        <v>377.88</v>
      </c>
    </row>
    <row r="32" spans="1:6" ht="33">
      <c r="A32" s="13">
        <v>30</v>
      </c>
      <c r="B32" s="11" t="s">
        <v>35</v>
      </c>
      <c r="C32" s="10">
        <v>3</v>
      </c>
      <c r="D32" s="12">
        <v>1411.66</v>
      </c>
      <c r="E32" s="12">
        <f t="shared" si="0"/>
        <v>4234.9800000000005</v>
      </c>
    </row>
    <row r="33" spans="1:5" ht="24.75" customHeight="1">
      <c r="A33" s="16"/>
      <c r="B33" s="16"/>
      <c r="C33" s="16"/>
      <c r="D33" s="18" t="s">
        <v>32</v>
      </c>
      <c r="E33" s="17">
        <f>SUM(E3:E32)</f>
        <v>381500.28</v>
      </c>
    </row>
    <row r="34" spans="1:5" ht="26.25" customHeight="1"/>
  </sheetData>
  <sortState ref="B3:G29">
    <sortCondition ref="B3:B29"/>
  </sortState>
  <mergeCells count="2">
    <mergeCell ref="A1:C1"/>
    <mergeCell ref="D1:E1"/>
  </mergeCells>
  <pageMargins left="0" right="0" top="0.78740157480314965" bottom="0.78740157480314965"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PMJM</dc:creator>
  <cp:lastModifiedBy>PMJM</cp:lastModifiedBy>
  <cp:lastPrinted>2019-07-24T17:11:46Z</cp:lastPrinted>
  <dcterms:created xsi:type="dcterms:W3CDTF">2018-05-09T10:23:59Z</dcterms:created>
  <dcterms:modified xsi:type="dcterms:W3CDTF">2019-08-13T13:14:27Z</dcterms:modified>
</cp:coreProperties>
</file>