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640" windowHeight="948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Plan1!$A$1:$E$39</definedName>
  </definedNames>
  <calcPr calcId="124519"/>
</workbook>
</file>

<file path=xl/calcChain.xml><?xml version="1.0" encoding="utf-8"?>
<calcChain xmlns="http://schemas.openxmlformats.org/spreadsheetml/2006/main">
  <c r="E25" i="1"/>
  <c r="E36"/>
  <c r="E37"/>
  <c r="E38"/>
  <c r="E35"/>
  <c r="E34"/>
  <c r="E33"/>
  <c r="E31" l="1"/>
  <c r="E32"/>
  <c r="E4"/>
  <c r="E5"/>
  <c r="E6"/>
  <c r="E11"/>
  <c r="E16"/>
  <c r="E18"/>
  <c r="E19"/>
  <c r="E20"/>
  <c r="E22"/>
  <c r="E30"/>
  <c r="E3"/>
  <c r="E10"/>
  <c r="E9"/>
  <c r="E8"/>
  <c r="E24"/>
  <c r="E21"/>
  <c r="E23"/>
  <c r="E17"/>
  <c r="E7"/>
  <c r="E15"/>
  <c r="E39" l="1"/>
</calcChain>
</file>

<file path=xl/sharedStrings.xml><?xml version="1.0" encoding="utf-8"?>
<sst xmlns="http://schemas.openxmlformats.org/spreadsheetml/2006/main" count="38" uniqueCount="38">
  <si>
    <t>DESCRIÇÃO</t>
  </si>
  <si>
    <t>QTDE TOTAL</t>
  </si>
  <si>
    <t>Ventilador tipo coluna/ pedestal; potência 200w, velocidade mínima 1000RPM, tensão 110V; oscilane, controle de velocidade, regulagem de altura; diâmetro mínimo 50cm.</t>
  </si>
  <si>
    <t>Estante em aço, 6 prateleiras, med. Aprox. 2,00x0,92x30cm; prateleiras chapa ≠26/ 0,75mm; colunas chapa ≠16, com reforço.</t>
  </si>
  <si>
    <t>Cadeira - Cadeira confeccionada em tubo de no mínimo 7/8, chapa 14; pintura eletrostática epóxi, cor preta; assento e encosto anatômico com espuma injetada; forração couro sintético; braço corsa.</t>
  </si>
  <si>
    <t>ITEM</t>
  </si>
  <si>
    <t>Bebedouro eletrônico purificador de água (gelada e natural) capacidade mínima de 2 lt, bivolt, garantia minima 1 ano, em polipropileno atóxico, com dimensões aproximadas de: 38 cm prof, 46 cm altura, 31 cm largura.</t>
  </si>
  <si>
    <t>Ventilador de teto, marfim ou preto, bivolt, 4 pas aprox 40 cm, material de plástico, aproximadamente 107 cm de diametro sem luminária, controle de velocidade, liga e desliga, ventilação e exaustão.</t>
  </si>
  <si>
    <t>ESTIMATIVA CUSTOS</t>
  </si>
  <si>
    <t>VALOR UNIT</t>
  </si>
  <si>
    <t>VALOR TOTAL</t>
  </si>
  <si>
    <t>TOTAL</t>
  </si>
  <si>
    <t>Cadeira (poltrona) de plástico preta,  empilhável, com apoio para braços, fabricada em poliuretano, capac. de  até 120 Kg, certificada pelo INMETRO - Dimensões aproximadas: comp. 44 cm, altura 72 cm, profund. 55 cm.</t>
  </si>
  <si>
    <t>Geladeira tipo Frigobar, cor branca, 80 litros, 220 v, uma porta com prateleiras, pés niveladores, classificação de energia "A". Tamanho aproximado 640x495x540mm.</t>
  </si>
  <si>
    <t>Mesa de plástico quadrada, cor preta, empilhável, fabricada em Polipropileno, capac. até 20 Kg, certificada pelo INMETRO. Dimensões aporximadas ( C x I x A ) 70x70x70 cm.</t>
  </si>
  <si>
    <t>Armário de aço - Armário de aço, com 02 portas e 4 reforços em cada porta, 01 prateleira fixa, 3 prateleiras moveis reguláveis, corpo e portas e prateleiras em chapa 22 (0,75mm); com capacidade para 30 quilos cada, fechadura tipo yale com duas chaves com travamento na prateleira fixa central, Puxador estampado na frente da porta com perfil em PVC, Dobradiças internas; pés com sapata plástica; Pintura eletrostática a pó (tinta híbrida)  cor cinza cristal, medidas A 1,98 X L 0,90 X profundidade 0,40m.</t>
  </si>
  <si>
    <t>Cadeira alta - estrutura giratória em aço pintado cor preto, capacidade 110 kg, revestimento em corano, espuma injetada, altura max 760 mm.</t>
  </si>
  <si>
    <t xml:space="preserve">Cadeira de escritório, giratória, pistão móvel; pés com rodízios;  estrutura em aço pintado ou inox; regulagem de altura; capacidade aproximada de 130kg; assento em espuma mínimo D24, revestido em tecido; encosto em tela mesh; base e rodízios em nylon; Medidas aprox. altura média de 116; largura media de 60cm, profundidade média de 57cm. </t>
  </si>
  <si>
    <t xml:space="preserve">Fogão Industrial de 6 bocas com mesa esmaltada; sistema de gás GLP de baixa pressão; queimadores em ferro fundido; chamas triplas frontais e chamas duplas traseiras; corpo  em aço carbono com acabamento em pintura a pó eletrostática com base fosfatizada; Dimensão aproximada: 80 x100cm e trempe 40x40 cm. </t>
  </si>
  <si>
    <t xml:space="preserve">Fogão Industrial de 4 bocas com mesa esmaltada; sistema de gás GLP de baixa pressão; queimadores fabricados em ferro fundido; chamas triplas frontais e chamas duplas traseiras; corpo reforçado em aço carbono com acabamento em pintura a pó eletrostática com base fosfatizada;  Dimensão aproximada: 78x80x80cm; trempes de 40x40 cm. </t>
  </si>
  <si>
    <t>Forno  indusrial a gás; capacidade média de 100 litros, com cavalete; forno em aço inox ou chapa de aço com pintura a pó eletrostática com base fosfatizada; grades com regulagem de altura; sistema de abertura  tipo gluilhotina.</t>
  </si>
  <si>
    <t>Freezer horizontal capacidade média 534 lt, tensão 110 v, 2 portas, dreno frontal externo, garantia 12 meses, temperatura mínima / máxima.</t>
  </si>
  <si>
    <t>Liquidificador Industrial copo removivel em aço inox ou alumínio fundido, 8 lt, hélice em aço inox, 110/220 V, rotação 3500 rpm; med. Aprox.  profundidde 225 Mm, altura 730 Mm, Largura 270 Mm.</t>
  </si>
  <si>
    <t>Longarina assento e encosto em polipropileno, 4 Lugares,  confeccionada em Tubo de Aço Oblongo 16 x 30 e Tubo Retangular 50 x 30;  Medidas aprox.: A - 1,00 cm / L - 1,20 cm / P - 0,60 cm;  pés, suporte do assento e encosto e barra em pintura eletrostática preta; três pés (laterais e central); cor a escolher.</t>
  </si>
  <si>
    <t>Longarina assento e encosto em polipropileno, 2 Lugares,  confeccionada em Tubo de Aço Oblongo 16 x 30 e Tubo Retangular 50 x 30;  Medidas aprox.: A - 1,00 cm / L - 2,40 cm / P - 0,60 cm;  pés, suporte do assento e encosto e barra em pintura eletrostática preta; três pés (laterais e central); cor a escolher.</t>
  </si>
  <si>
    <t>Mesa de Reunião - Tampo, laterais e painéis frontais em MDP  mínimo 18mm, com revestimento nas duas faces com melamínica de baixa pressão, com bordas retas e acabamento com fitas de bordo de no mínimo 1mm de espessura; sapatas niveladoras em metal cromado com acabamento de nylon na parte inferior ;  Estrutura: em metal 30x50mm, com acabamento em pintura epóxi­. Medidas: 2.00m x 0.90m.</t>
  </si>
  <si>
    <t>Mesa em L - material MDP de 25mm com revestimento melamínico bege, com passa fio, canaletas para fios, suporte para teclado retrátil, suporte para CPU/monitor/impressora, de 03 gavetas com chaves, pé em aço, medida aprox. 1,80 X 1,40 cm x 74 cm Alt.</t>
  </si>
  <si>
    <t>Televisor SMART TV LED 32 POLEGADAS: na cor preta; Garantia: mínima de 12 meses;   Áudio: estéreo/sap; Entrada USB 2.0; Entrada HDMI; 2 entradas Vídeo Componente; 2 entradas A/V (1 lateral e 1 traseira); Entrada S-Vídeo lateral; Saída para fone de ouvido; Saída de áudio analógico; Controle Remoto; alimentação: Bivolt; Com conversor integrado;  Antena Interna, ou configuração atualizada.</t>
  </si>
  <si>
    <t>Colchão para berçário , 12x130x70; Estrutura interna em espuma selada extra firme, ortopédica 100 por cento poliuretano, densidade min. 18mm, revestimento em material lavável, impermeável, presença de dispositivo de ventilação na lateral que impeça a contaminacao interna, selagem hermética, tratamento anti ácaro e anti fúngico.</t>
  </si>
  <si>
    <t>Colchão para berçário ,  05x130x60; Estrutura interna em espuma selada extra firme, ortopédica 100 por cento poliuretano, densidade min. 18mm, revestimento em material lavável, impermeável; dispositivo de ventilação na lateral que impeça a contaminacao interna, selagem hermética, tratamento anti ácaro e anti fúngico.</t>
  </si>
  <si>
    <t>Colchão para berçário, 12x188x80;  Estrutura interna em espuma selada extra firme, ortopédica 100 por cento poliuretano, densidade min. 18, revestimento em material lavável, impermeável, dispositivo de ventilação na lateral que impeça a contaminacao interna, selagem hermética, tratamento anti ácaro e anti fúngico.</t>
  </si>
  <si>
    <t>Arquivo em aço - Arquivo em aço longo com 04 gavetas, carrinho telescópio, para pasta suspensa tamanho ofício. Porta-etiqueta e puxadores estampados nas gavetas, puxadores com acabamento em PVC nas cores cristal ou grafite, fechadura cilíndrica tipo yale com travamento simultâneo das gavetas e sistema de deslizamento das gavetas em patins de nylon. Confeccionado em chapa de aço nº 16 coluna, nº 18 gaveta, nº 22 tampo e fundo , nº 22 corpo. Capacidade: de 30 a 40 pastas por gavetas ou 25 kg. Pintura eletrostática a pó (tinta híbrida). Medidas mínimas de A 1,36 X L 0,47 X Prufund. 0, 67m.</t>
  </si>
  <si>
    <t>Balança digital para cozinha capacidade 15 kg, eletrônica com prato em aço inox, fabricada e aferida de acordo com as regulamentações do INMETRO, dimensões mínimas do prato (240 x 325mm), divisão de 5gm em 5gm, gabinete em ABS, Display de LCD 5 dígitos com minimo 12mm de altura, teclado de membrana com teclas e funções, desligamento automático, tensão 110 / 220 V.</t>
  </si>
  <si>
    <r>
      <t xml:space="preserve">ANEXO IX - PREGÃO 47/2019 - </t>
    </r>
    <r>
      <rPr>
        <b/>
        <sz val="10"/>
        <color rgb="FFFF0000"/>
        <rFont val="Arial Narrow"/>
        <family val="2"/>
      </rPr>
      <t>RETIFICAÇÃO 02</t>
    </r>
  </si>
  <si>
    <r>
      <t xml:space="preserve">Bebedouros - Gabinete sem emendas, modelo industrial, em aço inox, </t>
    </r>
    <r>
      <rPr>
        <sz val="10"/>
        <rFont val="Arial Narrow"/>
        <family val="2"/>
      </rPr>
      <t>bojo e</t>
    </r>
    <r>
      <rPr>
        <sz val="10"/>
        <color theme="1"/>
        <rFont val="Arial Narrow"/>
        <family val="2"/>
      </rPr>
      <t>m aço inox com dreno, torneira para copo, torneira cromada com regulagem de jato, reservatório para água gelada, vazão aproximada de 50 litros / horas, sistema interno de filtragem, haste em aço inox na parte externa do reservatório, alimentação 110/220v; termostato fixo para ajuste de temperatura entre 4ºc e 15ºc.</t>
    </r>
  </si>
  <si>
    <t>Geladeira, capacidade média: liquida média 337 lt, volume refrigerador 263 l, volume freezer 74 l, potencia maxima lampada 15 W, tensão 115-117 / 220 V, refrigerador automático, dimensão aproximada 173x60x63,9cm (AxLxP) 3 prateleiras, pes niveladores, trava garrafas, porta ovos removivel, raspador de gelo, com forma de gelo, puxador externo.</t>
  </si>
  <si>
    <t>Mesa para escritório tipo península,  tampo em MDP de 25mm, com revestimento melamínico na cor marfim;  - Medidas aprox.: 1,20 l x 0,60 p x 0,74;  02 gavetas com tranca, puxadores metal.</t>
  </si>
  <si>
    <t>Mesa para computador - Mesa para microcomputador, medidas aprox.: 1,20 x 70 p x 0,74 a, material MDP de 25mm, com passa fio, canaletas para fios, suporte para teclado retrátil, suporte para CPU/monitor/impressora, de 01 a 02 gavetas.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</si>
</sst>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/>
    <xf numFmtId="44" fontId="3" fillId="0" borderId="0" xfId="0" applyNumberFormat="1" applyFont="1"/>
    <xf numFmtId="44" fontId="3" fillId="0" borderId="0" xfId="0" applyNumberFormat="1" applyFont="1" applyBorder="1"/>
    <xf numFmtId="0" fontId="3" fillId="0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distributed"/>
    </xf>
    <xf numFmtId="0" fontId="7" fillId="0" borderId="1" xfId="0" applyFont="1" applyBorder="1" applyAlignment="1">
      <alignment horizontal="justify" vertical="top" wrapText="1"/>
    </xf>
    <xf numFmtId="44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distributed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distributed"/>
    </xf>
    <xf numFmtId="44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topLeftCell="A34" zoomScaleSheetLayoutView="100" workbookViewId="0">
      <selection activeCell="D43" sqref="D43"/>
    </sheetView>
  </sheetViews>
  <sheetFormatPr defaultColWidth="8.85546875" defaultRowHeight="12.75"/>
  <cols>
    <col min="1" max="1" width="4.140625" style="3" customWidth="1"/>
    <col min="2" max="2" width="54.5703125" style="3" customWidth="1"/>
    <col min="3" max="3" width="6.28515625" style="3" customWidth="1"/>
    <col min="4" max="4" width="12" style="3" customWidth="1"/>
    <col min="5" max="5" width="12.5703125" style="3" customWidth="1"/>
    <col min="6" max="6" width="11.42578125" style="3" customWidth="1"/>
    <col min="7" max="16384" width="8.85546875" style="3"/>
  </cols>
  <sheetData>
    <row r="1" spans="1:6" s="1" customFormat="1" ht="24.75" customHeight="1">
      <c r="A1" s="23" t="s">
        <v>33</v>
      </c>
      <c r="B1" s="24"/>
      <c r="C1" s="25"/>
      <c r="D1" s="26" t="s">
        <v>8</v>
      </c>
      <c r="E1" s="26"/>
    </row>
    <row r="2" spans="1:6" s="2" customFormat="1" ht="25.5">
      <c r="A2" s="9" t="s">
        <v>5</v>
      </c>
      <c r="B2" s="9" t="s">
        <v>0</v>
      </c>
      <c r="C2" s="10" t="s">
        <v>1</v>
      </c>
      <c r="D2" s="11" t="s">
        <v>9</v>
      </c>
      <c r="E2" s="11" t="s">
        <v>10</v>
      </c>
    </row>
    <row r="3" spans="1:6" ht="105.75" customHeight="1">
      <c r="A3" s="12">
        <v>1</v>
      </c>
      <c r="B3" s="13" t="s">
        <v>15</v>
      </c>
      <c r="C3" s="12">
        <v>71</v>
      </c>
      <c r="D3" s="14">
        <v>835.33</v>
      </c>
      <c r="E3" s="14">
        <f t="shared" ref="E3:E38" si="0">D3*C3</f>
        <v>59308.43</v>
      </c>
      <c r="F3" s="6"/>
    </row>
    <row r="4" spans="1:6" ht="117" customHeight="1">
      <c r="A4" s="12">
        <v>2</v>
      </c>
      <c r="B4" s="13" t="s">
        <v>31</v>
      </c>
      <c r="C4" s="12">
        <v>38</v>
      </c>
      <c r="D4" s="14">
        <v>828.89</v>
      </c>
      <c r="E4" s="14">
        <f t="shared" si="0"/>
        <v>31497.82</v>
      </c>
      <c r="F4" s="6"/>
    </row>
    <row r="5" spans="1:6" s="4" customFormat="1" ht="75" customHeight="1">
      <c r="A5" s="15">
        <v>3</v>
      </c>
      <c r="B5" s="16" t="s">
        <v>32</v>
      </c>
      <c r="C5" s="12">
        <v>4</v>
      </c>
      <c r="D5" s="14">
        <v>736.83</v>
      </c>
      <c r="E5" s="14">
        <f t="shared" si="0"/>
        <v>2947.32</v>
      </c>
      <c r="F5" s="6"/>
    </row>
    <row r="6" spans="1:6" ht="51.75" customHeight="1">
      <c r="A6" s="12">
        <v>4</v>
      </c>
      <c r="B6" s="13" t="s">
        <v>6</v>
      </c>
      <c r="C6" s="12">
        <v>4</v>
      </c>
      <c r="D6" s="14">
        <v>627.33000000000004</v>
      </c>
      <c r="E6" s="14">
        <f t="shared" si="0"/>
        <v>2509.3200000000002</v>
      </c>
      <c r="F6" s="6"/>
    </row>
    <row r="7" spans="1:6" ht="75.75" customHeight="1">
      <c r="A7" s="12">
        <v>5</v>
      </c>
      <c r="B7" s="13" t="s">
        <v>34</v>
      </c>
      <c r="C7" s="12">
        <v>12</v>
      </c>
      <c r="D7" s="14">
        <v>1652.33</v>
      </c>
      <c r="E7" s="14">
        <f t="shared" si="0"/>
        <v>19827.96</v>
      </c>
      <c r="F7" s="6"/>
    </row>
    <row r="8" spans="1:6" ht="39" customHeight="1">
      <c r="A8" s="15">
        <v>6</v>
      </c>
      <c r="B8" s="13" t="s">
        <v>4</v>
      </c>
      <c r="C8" s="12">
        <v>30</v>
      </c>
      <c r="D8" s="14">
        <v>229.25</v>
      </c>
      <c r="E8" s="14">
        <f t="shared" si="0"/>
        <v>6877.5</v>
      </c>
      <c r="F8" s="6"/>
    </row>
    <row r="9" spans="1:6" s="5" customFormat="1" ht="37.5" customHeight="1">
      <c r="A9" s="12">
        <v>7</v>
      </c>
      <c r="B9" s="13" t="s">
        <v>16</v>
      </c>
      <c r="C9" s="12">
        <v>10</v>
      </c>
      <c r="D9" s="14">
        <v>380.11</v>
      </c>
      <c r="E9" s="14">
        <f t="shared" si="0"/>
        <v>3801.1000000000004</v>
      </c>
      <c r="F9" s="6"/>
    </row>
    <row r="10" spans="1:6" ht="74.25" customHeight="1">
      <c r="A10" s="12">
        <v>8</v>
      </c>
      <c r="B10" s="13" t="s">
        <v>17</v>
      </c>
      <c r="C10" s="12">
        <v>48</v>
      </c>
      <c r="D10" s="14">
        <v>330</v>
      </c>
      <c r="E10" s="14">
        <f t="shared" si="0"/>
        <v>15840</v>
      </c>
      <c r="F10" s="6"/>
    </row>
    <row r="11" spans="1:6" ht="32.25" customHeight="1">
      <c r="A11" s="15">
        <v>9</v>
      </c>
      <c r="B11" s="13" t="s">
        <v>3</v>
      </c>
      <c r="C11" s="12">
        <v>52</v>
      </c>
      <c r="D11" s="14">
        <v>211.11</v>
      </c>
      <c r="E11" s="14">
        <f t="shared" si="0"/>
        <v>10977.720000000001</v>
      </c>
      <c r="F11" s="6"/>
    </row>
    <row r="12" spans="1:6" s="4" customFormat="1" ht="69" customHeight="1">
      <c r="A12" s="12">
        <v>10</v>
      </c>
      <c r="B12" s="22" t="s">
        <v>19</v>
      </c>
      <c r="C12" s="12">
        <v>4</v>
      </c>
      <c r="D12" s="14">
        <v>1815</v>
      </c>
      <c r="E12" s="14">
        <v>7260</v>
      </c>
      <c r="F12" s="6"/>
    </row>
    <row r="13" spans="1:6" s="8" customFormat="1" ht="21" customHeight="1">
      <c r="A13" s="17"/>
      <c r="B13" s="21"/>
      <c r="C13" s="17"/>
      <c r="D13" s="18"/>
      <c r="E13" s="18"/>
      <c r="F13" s="7"/>
    </row>
    <row r="14" spans="1:6" s="8" customFormat="1" ht="21.75" customHeight="1">
      <c r="A14" s="17"/>
      <c r="B14" s="21"/>
      <c r="C14" s="17"/>
      <c r="D14" s="18"/>
      <c r="E14" s="18"/>
      <c r="F14" s="7"/>
    </row>
    <row r="15" spans="1:6" s="4" customFormat="1" ht="62.25" customHeight="1">
      <c r="A15" s="12">
        <v>11</v>
      </c>
      <c r="B15" s="16" t="s">
        <v>18</v>
      </c>
      <c r="C15" s="12">
        <v>3</v>
      </c>
      <c r="D15" s="14">
        <v>2676.66</v>
      </c>
      <c r="E15" s="14">
        <f t="shared" si="0"/>
        <v>8029.98</v>
      </c>
      <c r="F15" s="6"/>
    </row>
    <row r="16" spans="1:6" s="4" customFormat="1" ht="28.5" customHeight="1">
      <c r="A16" s="15">
        <v>12</v>
      </c>
      <c r="B16" s="16" t="s">
        <v>21</v>
      </c>
      <c r="C16" s="12">
        <v>9</v>
      </c>
      <c r="D16" s="14">
        <v>3249.99</v>
      </c>
      <c r="E16" s="14">
        <f t="shared" si="0"/>
        <v>29249.909999999996</v>
      </c>
      <c r="F16" s="6"/>
    </row>
    <row r="17" spans="1:6" s="4" customFormat="1" ht="77.25" customHeight="1">
      <c r="A17" s="12">
        <v>13</v>
      </c>
      <c r="B17" s="16" t="s">
        <v>35</v>
      </c>
      <c r="C17" s="12">
        <v>11</v>
      </c>
      <c r="D17" s="14">
        <v>2639.33</v>
      </c>
      <c r="E17" s="14">
        <f t="shared" si="0"/>
        <v>29032.629999999997</v>
      </c>
      <c r="F17" s="6"/>
    </row>
    <row r="18" spans="1:6" s="4" customFormat="1" ht="49.5" customHeight="1">
      <c r="A18" s="12">
        <v>14</v>
      </c>
      <c r="B18" s="16" t="s">
        <v>22</v>
      </c>
      <c r="C18" s="12">
        <v>8</v>
      </c>
      <c r="D18" s="14">
        <v>790</v>
      </c>
      <c r="E18" s="14">
        <f t="shared" ref="E18:E25" si="1">D18*C18</f>
        <v>6320</v>
      </c>
      <c r="F18" s="6"/>
    </row>
    <row r="19" spans="1:6" ht="66.75" customHeight="1">
      <c r="A19" s="15">
        <v>15</v>
      </c>
      <c r="B19" s="13" t="s">
        <v>23</v>
      </c>
      <c r="C19" s="12">
        <v>40</v>
      </c>
      <c r="D19" s="14">
        <v>563.33000000000004</v>
      </c>
      <c r="E19" s="14">
        <f t="shared" si="1"/>
        <v>22533.200000000001</v>
      </c>
      <c r="F19" s="6"/>
    </row>
    <row r="20" spans="1:6" ht="70.5" customHeight="1">
      <c r="A20" s="12">
        <v>16</v>
      </c>
      <c r="B20" s="13" t="s">
        <v>24</v>
      </c>
      <c r="C20" s="12">
        <v>20</v>
      </c>
      <c r="D20" s="14">
        <v>284.17</v>
      </c>
      <c r="E20" s="14">
        <f t="shared" si="1"/>
        <v>5683.4000000000005</v>
      </c>
      <c r="F20" s="6"/>
    </row>
    <row r="21" spans="1:6" ht="87.75" customHeight="1">
      <c r="A21" s="12">
        <v>17</v>
      </c>
      <c r="B21" s="13" t="s">
        <v>25</v>
      </c>
      <c r="C21" s="12">
        <v>4</v>
      </c>
      <c r="D21" s="14">
        <v>689</v>
      </c>
      <c r="E21" s="14">
        <f t="shared" si="1"/>
        <v>2756</v>
      </c>
      <c r="F21" s="6"/>
    </row>
    <row r="22" spans="1:6" s="4" customFormat="1" ht="53.25" customHeight="1">
      <c r="A22" s="15">
        <v>18</v>
      </c>
      <c r="B22" s="16" t="s">
        <v>26</v>
      </c>
      <c r="C22" s="12">
        <v>25</v>
      </c>
      <c r="D22" s="14">
        <v>954</v>
      </c>
      <c r="E22" s="14">
        <f t="shared" si="1"/>
        <v>23850</v>
      </c>
      <c r="F22" s="6"/>
    </row>
    <row r="23" spans="1:6" ht="54.75" customHeight="1">
      <c r="A23" s="12">
        <v>19</v>
      </c>
      <c r="B23" s="13" t="s">
        <v>37</v>
      </c>
      <c r="C23" s="12">
        <v>16</v>
      </c>
      <c r="D23" s="14">
        <v>414.67</v>
      </c>
      <c r="E23" s="14">
        <f t="shared" si="1"/>
        <v>6634.72</v>
      </c>
      <c r="F23" s="6"/>
    </row>
    <row r="24" spans="1:6" ht="52.5" customHeight="1">
      <c r="A24" s="12">
        <v>20</v>
      </c>
      <c r="B24" s="13" t="s">
        <v>36</v>
      </c>
      <c r="C24" s="12">
        <v>20</v>
      </c>
      <c r="D24" s="14">
        <v>406.33</v>
      </c>
      <c r="E24" s="14">
        <f t="shared" si="1"/>
        <v>8126.5999999999995</v>
      </c>
      <c r="F24" s="6"/>
    </row>
    <row r="25" spans="1:6" s="4" customFormat="1" ht="57.75" customHeight="1">
      <c r="A25" s="15">
        <v>21</v>
      </c>
      <c r="B25" s="13" t="s">
        <v>20</v>
      </c>
      <c r="C25" s="12">
        <v>3</v>
      </c>
      <c r="D25" s="14">
        <v>930.66</v>
      </c>
      <c r="E25" s="14">
        <f t="shared" si="1"/>
        <v>2791.98</v>
      </c>
      <c r="F25" s="6"/>
    </row>
    <row r="30" spans="1:6" s="4" customFormat="1" ht="84.75" customHeight="1">
      <c r="A30" s="12">
        <v>22</v>
      </c>
      <c r="B30" s="13" t="s">
        <v>27</v>
      </c>
      <c r="C30" s="12">
        <v>12</v>
      </c>
      <c r="D30" s="14">
        <v>1301.99</v>
      </c>
      <c r="E30" s="14">
        <f t="shared" si="0"/>
        <v>15623.880000000001</v>
      </c>
      <c r="F30" s="6"/>
    </row>
    <row r="31" spans="1:6" s="4" customFormat="1" ht="48.75" customHeight="1">
      <c r="A31" s="12">
        <v>23</v>
      </c>
      <c r="B31" s="13" t="s">
        <v>7</v>
      </c>
      <c r="C31" s="12">
        <v>32</v>
      </c>
      <c r="D31" s="14">
        <v>195</v>
      </c>
      <c r="E31" s="14">
        <f t="shared" si="0"/>
        <v>6240</v>
      </c>
      <c r="F31" s="6"/>
    </row>
    <row r="32" spans="1:6" ht="39.75" customHeight="1">
      <c r="A32" s="15">
        <v>24</v>
      </c>
      <c r="B32" s="13" t="s">
        <v>2</v>
      </c>
      <c r="C32" s="12">
        <v>37</v>
      </c>
      <c r="D32" s="14">
        <v>282.02</v>
      </c>
      <c r="E32" s="14">
        <f t="shared" si="0"/>
        <v>10434.74</v>
      </c>
      <c r="F32" s="6"/>
    </row>
    <row r="33" spans="1:6" ht="72" customHeight="1">
      <c r="A33" s="12">
        <v>25</v>
      </c>
      <c r="B33" s="13" t="s">
        <v>28</v>
      </c>
      <c r="C33" s="12">
        <v>35</v>
      </c>
      <c r="D33" s="14">
        <v>175.07</v>
      </c>
      <c r="E33" s="14">
        <f t="shared" si="0"/>
        <v>6127.45</v>
      </c>
      <c r="F33" s="6"/>
    </row>
    <row r="34" spans="1:6" ht="71.25" customHeight="1">
      <c r="A34" s="12">
        <v>26</v>
      </c>
      <c r="B34" s="13" t="s">
        <v>29</v>
      </c>
      <c r="C34" s="12">
        <v>10</v>
      </c>
      <c r="D34" s="14">
        <v>86.7</v>
      </c>
      <c r="E34" s="14">
        <f t="shared" si="0"/>
        <v>867</v>
      </c>
    </row>
    <row r="35" spans="1:6" ht="70.5" customHeight="1">
      <c r="A35" s="15">
        <v>27</v>
      </c>
      <c r="B35" s="13" t="s">
        <v>30</v>
      </c>
      <c r="C35" s="12">
        <v>60</v>
      </c>
      <c r="D35" s="14">
        <v>294.07</v>
      </c>
      <c r="E35" s="14">
        <f t="shared" si="0"/>
        <v>17644.2</v>
      </c>
    </row>
    <row r="36" spans="1:6" ht="38.25">
      <c r="A36" s="12">
        <v>28</v>
      </c>
      <c r="B36" s="13" t="s">
        <v>12</v>
      </c>
      <c r="C36" s="12">
        <v>36</v>
      </c>
      <c r="D36" s="14">
        <v>73.650000000000006</v>
      </c>
      <c r="E36" s="14">
        <f t="shared" si="0"/>
        <v>2651.4</v>
      </c>
    </row>
    <row r="37" spans="1:6" ht="37.5" customHeight="1">
      <c r="A37" s="12">
        <v>29</v>
      </c>
      <c r="B37" s="13" t="s">
        <v>14</v>
      </c>
      <c r="C37" s="12">
        <v>3</v>
      </c>
      <c r="D37" s="14">
        <v>125.96</v>
      </c>
      <c r="E37" s="14">
        <f t="shared" si="0"/>
        <v>377.88</v>
      </c>
    </row>
    <row r="38" spans="1:6" ht="38.25">
      <c r="A38" s="15">
        <v>30</v>
      </c>
      <c r="B38" s="13" t="s">
        <v>13</v>
      </c>
      <c r="C38" s="12">
        <v>3</v>
      </c>
      <c r="D38" s="14">
        <v>1411.66</v>
      </c>
      <c r="E38" s="14">
        <f t="shared" si="0"/>
        <v>4234.9800000000005</v>
      </c>
    </row>
    <row r="39" spans="1:6" ht="24.75" customHeight="1">
      <c r="D39" s="19" t="s">
        <v>11</v>
      </c>
      <c r="E39" s="20">
        <f>SUM(E3:E38)</f>
        <v>370057.12</v>
      </c>
    </row>
    <row r="40" spans="1:6" ht="26.25" customHeight="1"/>
  </sheetData>
  <sortState ref="B3:G29">
    <sortCondition ref="B3:B29"/>
  </sortState>
  <mergeCells count="2">
    <mergeCell ref="A1:C1"/>
    <mergeCell ref="D1:E1"/>
  </mergeCells>
  <printOptions horizontalCentered="1"/>
  <pageMargins left="0" right="0" top="0.78740157480314965" bottom="0.78740157480314965" header="0.31496062992125984" footer="0.31496062992125984"/>
  <pageSetup paperSize="9" orientation="portrait" r:id="rId1"/>
  <rowBreaks count="2" manualBreakCount="2">
    <brk id="13" max="4" man="1"/>
    <brk id="2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PMJM</cp:lastModifiedBy>
  <cp:lastPrinted>2019-09-11T17:13:46Z</cp:lastPrinted>
  <dcterms:created xsi:type="dcterms:W3CDTF">2018-05-09T10:23:59Z</dcterms:created>
  <dcterms:modified xsi:type="dcterms:W3CDTF">2019-09-11T17:13:56Z</dcterms:modified>
</cp:coreProperties>
</file>