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Plan1!$A$1:$F$130</definedName>
  </definedNames>
  <calcPr calcId="124519"/>
</workbook>
</file>

<file path=xl/calcChain.xml><?xml version="1.0" encoding="utf-8"?>
<calcChain xmlns="http://schemas.openxmlformats.org/spreadsheetml/2006/main">
  <c r="F128" i="1"/>
  <c r="F125"/>
  <c r="F95"/>
  <c r="F11"/>
  <c r="F41"/>
  <c r="F50"/>
  <c r="F113"/>
  <c r="F110"/>
  <c r="F56"/>
  <c r="F119"/>
  <c r="F116"/>
  <c r="F44"/>
  <c r="F122"/>
  <c r="F14"/>
  <c r="F17"/>
  <c r="F20"/>
  <c r="F23"/>
  <c r="F26"/>
  <c r="F29"/>
  <c r="F47"/>
  <c r="F32"/>
  <c r="F35"/>
  <c r="F38"/>
  <c r="F53"/>
  <c r="F59"/>
  <c r="F62"/>
  <c r="F65"/>
  <c r="F68"/>
  <c r="F71"/>
  <c r="F74"/>
  <c r="F77"/>
  <c r="F80"/>
  <c r="F83"/>
  <c r="F86"/>
  <c r="F89"/>
  <c r="F92"/>
  <c r="F98"/>
  <c r="F101"/>
  <c r="F104"/>
  <c r="F107"/>
  <c r="F8"/>
  <c r="F130" l="1"/>
</calcChain>
</file>

<file path=xl/sharedStrings.xml><?xml version="1.0" encoding="utf-8"?>
<sst xmlns="http://schemas.openxmlformats.org/spreadsheetml/2006/main" count="173" uniqueCount="133">
  <si>
    <t>UND</t>
  </si>
  <si>
    <t>Caixa box polietileno, azul p/ arquivo, med. aprox.  437X300X180mm.</t>
  </si>
  <si>
    <t>Caneta destaca texto verde, aplicável em diversos tipos de papel, caneta com ponta chanfrada para destacar o texto e sublinhar linhas.</t>
  </si>
  <si>
    <t>Caneta para retroprojetor cor preta.</t>
  </si>
  <si>
    <t>Clips niquelado galvanizado nº 1 - cx c/ 500 gramas.</t>
  </si>
  <si>
    <t>CX</t>
  </si>
  <si>
    <t>Clips niquelado galvanizado nº 4/0 - cx c/ 500 gramas.</t>
  </si>
  <si>
    <t>Clips niquelado galvanizado nº 6/0 - c/x c/ 500 gramas.</t>
  </si>
  <si>
    <t>PCT</t>
  </si>
  <si>
    <t>Estilete com trava de proteção segurança, 100x18x0,5mm.</t>
  </si>
  <si>
    <t>Extrator de grampo em metal tipo espátula, galvanizado com tratamento antiferrugem.</t>
  </si>
  <si>
    <t>Fita adesiva embaladora (Filme de polipropileno coberto com adesivo acrílico) med. Aprox. 48 mm x 50m.</t>
  </si>
  <si>
    <t>Fita adesiva transparente 12mm x 50m.</t>
  </si>
  <si>
    <t>Fita crepe (Dorso: Papel crepe, adesivo a base de borracha e resina) tam.19mm x 50 m.</t>
  </si>
  <si>
    <t>Grampo niqueleado (prata) antiferrugem,  26/6, caixa com 5.000 unid.</t>
  </si>
  <si>
    <t>Papel formato A4 (210 x 297 mm; alcalino (branco), cetificação de produção a partir de florestas 100% plantadas e renováveis. Gramatura: 75g/m² ; embalagem c/ 500 folhas.</t>
  </si>
  <si>
    <t>Pasta com elástico, em polipropileno, leve, atóxico, resistente e 100% reciclável; med. Aprox. 245x335x17 dorso, espessura 0,45mm (cores amarelo,  verde, azul, vermelho).</t>
  </si>
  <si>
    <t xml:space="preserve">Pasta suspensa, marmorizada, c/ 4 ponteiras plásticas, 2 arames 402mm, ponteiros fixados c/ ilhós, visor acrílico, grampo; gramatura 336, espess. 0,30mm. Med. Aprox. 361x40mm. </t>
  </si>
  <si>
    <t>Tinta para carimbo, com 40ml (preta/ azul).</t>
  </si>
  <si>
    <t>QTDE</t>
  </si>
  <si>
    <t>ITEM</t>
  </si>
  <si>
    <t>TOTAL</t>
  </si>
  <si>
    <t>Cola branca liquida 90grs, base de acetato de polivinila (PVA) lavável, atóxica, secagem rápida.</t>
  </si>
  <si>
    <t>Perfurador de papel com 2 furos centrais em aço pintado, capacidade de perfuração até 20 folhas.</t>
  </si>
  <si>
    <t>Cola Branca líquida, a base de água, alta qualidade, lavável, não tóxica, 1 litro.</t>
  </si>
  <si>
    <t>Almofada para carimbo nº 3, med. 8 x 12 cm.</t>
  </si>
  <si>
    <t>Borracha branca macia, nº 40, aplicável sobre diversos tipos de superfície e para qualquer graduação de grafite.</t>
  </si>
  <si>
    <t>Calculadora de mesa  visor LCD com 12 dígitos,  funções:  porcentagem, memória, correção dígito a digito; correção total, desligamento automático.</t>
  </si>
  <si>
    <t>Caneta esferografica,  ponta média de 1.0mm com esfera de tunsgstênio, corpo sextavado transparente  14cm  com tampa; referência: Bic e compactor. Cores azul, preta, verde, vermelha.</t>
  </si>
  <si>
    <t>Cola em bastão, original, 40 grs.</t>
  </si>
  <si>
    <t>Corretivo líquido base água, frs 18ml.</t>
  </si>
  <si>
    <t>Envelope tipo saco, kraft 80g; tam. 280 x 200mm; cor parda.</t>
  </si>
  <si>
    <t>Fita dupla face adesiva, 25mmx30m, branca.</t>
  </si>
  <si>
    <t xml:space="preserve">Lápis preto Nº 2; Traço HB; apontado, sem emendas na madeira;  c/ cert.  INMETRO e certificação de madeira de reflorestamento. </t>
  </si>
  <si>
    <t>Livro ata, 100 fls numeradas, capa dura,  med. 21 x 31 cm.</t>
  </si>
  <si>
    <t>Livro protocolo, capa dura, 100 fls, formato 160x220mm.</t>
  </si>
  <si>
    <t>Pasta classificadora em papel cartolina 480g; c/ lombo regulável; med. Aprox. 345x250x 0,50mm; com grampo plástico estendido.</t>
  </si>
  <si>
    <t>Prancheta em poliestireno fumê c/ prendedor med. aprox. 240x320.</t>
  </si>
  <si>
    <t>Elástico de látex amarelo, n° 18 pct, com 1200 unidade, 1kg.</t>
  </si>
  <si>
    <t xml:space="preserve">Tesoura, lâmina e rebite em aço inox, cabo em polipropileno, med. aprox. 17cm. </t>
  </si>
  <si>
    <t xml:space="preserve">Régua acrílica 30cm, com escala. </t>
  </si>
  <si>
    <t>Cola instantânea 5grs.</t>
  </si>
  <si>
    <t>Bobina para calculadora 57mmx30m.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</si>
  <si>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</si>
  <si>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</si>
  <si>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</si>
  <si>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</si>
  <si>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</si>
  <si>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</si>
  <si>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</si>
  <si>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</si>
  <si>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</si>
  <si>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</si>
  <si>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</si>
  <si>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</si>
  <si>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</si>
  <si>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</si>
  <si>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</si>
  <si>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</si>
  <si>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</si>
  <si>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</si>
  <si>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</si>
  <si>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</si>
  <si>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</si>
  <si>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</si>
  <si>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</si>
  <si>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</si>
  <si>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</si>
  <si>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</si>
  <si>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</si>
  <si>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</si>
  <si>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</si>
  <si>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</si>
  <si>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</si>
  <si>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</si>
  <si>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</si>
  <si>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</si>
  <si>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</si>
  <si>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</si>
  <si>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</si>
  <si>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</si>
  <si>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</si>
  <si>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</si>
  <si>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ANEXO IX - PREGÃO 12/2019</t>
  </si>
  <si>
    <t>VALOR UNIT</t>
  </si>
  <si>
    <t>VALOR TOTAL</t>
  </si>
  <si>
    <t>ESTIMATIVA</t>
  </si>
  <si>
    <t>LOTE 1 - EXCLUSIVO ME/EPP</t>
  </si>
  <si>
    <t>LOTE 2 - EXCLUSIVO ME/EPP</t>
  </si>
  <si>
    <t>LOTE 3 - EXCLUSIVO ME/EPP</t>
  </si>
  <si>
    <t>LOTE 4 - EXCLUSIVO ME/EPP</t>
  </si>
  <si>
    <t>LOTE 5 - EXCLUSIVO ME/EPP</t>
  </si>
  <si>
    <t>LOTE 6 - EXCLUSIVO ME/EPP</t>
  </si>
  <si>
    <t>LOTE 7 - EXCLUSIVO ME/EPP</t>
  </si>
  <si>
    <t>LOTE 8 - EXCLUSIVO ME/EPP</t>
  </si>
  <si>
    <t>LOTE 9 - EXCLUSIVO ME/EPP</t>
  </si>
  <si>
    <t>LOTE 10 - EXCLUSIVO ME/EPP</t>
  </si>
  <si>
    <t>LOTE 11 - EXCLUSIVO ME/EPP</t>
  </si>
  <si>
    <t>LOTE 12 - EXCLUSIVO ME/EPP</t>
  </si>
  <si>
    <t>LOTE 13 - EXCLUSIVO ME/EPP</t>
  </si>
  <si>
    <t>LOTE 14 - EXCLUSIVO ME/EPP</t>
  </si>
  <si>
    <t>LOTE 15 - EXCLUSIVO ME/EPP</t>
  </si>
  <si>
    <t>LOTE 16 - EXCLUSIVO ME/EPP</t>
  </si>
  <si>
    <t>LOTE 17 - EXCLUSIVO ME/EPP</t>
  </si>
  <si>
    <t>LOTE 18 - EXCLUSIVO ME/EPP</t>
  </si>
  <si>
    <t>LOTE 19 - EXCLUSIVO ME/EPP</t>
  </si>
  <si>
    <t>LOTE 20 - EXCLUSIVO ME/EPP</t>
  </si>
  <si>
    <t>LOTE 21 - EXCLUSIVO ME/EPP</t>
  </si>
  <si>
    <t>LOTE 22 - EXCLUSIVO ME/EPP</t>
  </si>
  <si>
    <t>LOTE 23 - EXCLUSIVO ME/EPP</t>
  </si>
  <si>
    <t>LOTE 24 - EXCLUSIVO ME/EPP</t>
  </si>
  <si>
    <t>LOTE 25 - EXCLUSIVO ME/EPP</t>
  </si>
  <si>
    <t>LOTE 26 - EXCLUSIVO ME/EPP</t>
  </si>
  <si>
    <t>LOTE 27 - EXCLUSIVO ME/EPP</t>
  </si>
  <si>
    <t>LOTE 28 - EXCLUSIVO ME/EPP</t>
  </si>
  <si>
    <t>LOTE 29 - EXCLUSIVO ME/EPP</t>
  </si>
  <si>
    <t>LOTE 30 - EXCLUSIVO ME/EPP</t>
  </si>
  <si>
    <t>LOTE 31 - EXCLUSIVO ME/EPP</t>
  </si>
  <si>
    <t>LOTE 32 - EXCLUSIVO ME/EPP</t>
  </si>
  <si>
    <t>LOTE 33 - EXCLUSIVO ME/EPP</t>
  </si>
  <si>
    <t>LOTE 34 - EXCLUSIVO ME/EPP</t>
  </si>
  <si>
    <t>LOTE 35 - EXCLUSIVO ME/EPP</t>
  </si>
  <si>
    <t>LOTE 36 - EXCLUSIVO ME/EPP</t>
  </si>
  <si>
    <t>LOTE 37 - EXCLUSIVO ME/EPP</t>
  </si>
  <si>
    <t>LOTE 38 - EXCLUSIVO ME/EPP</t>
  </si>
  <si>
    <t>LOTE 39 - EXCLUSIVO ME/EPP</t>
  </si>
  <si>
    <t>LOTE 40 - COTA PRINCIPAL</t>
  </si>
  <si>
    <t>41</t>
  </si>
  <si>
    <t>LOTE 41 - COTA RESERVADA PARA ME/EPP</t>
  </si>
  <si>
    <t>Grampeador Metálico tipo alicate. Capacidade para grampear até 25 folhas de papel 75g/m2. Fabricado em chapa de aço pintura epóxi.fechamento do grampo com duas posições (grampo fechado e aberto)  estojo de alojamento dos grampos em chapa de aço mola resistente com retração automática, grampo 26/6.</t>
  </si>
  <si>
    <t>Pasta catálogo preta, com 100 plásticos. Tamanho aprox. 24 cm x 33 cm. Capa dura.</t>
  </si>
  <si>
    <t>Pasta fichário preta, com 04 argolas, com 100 plásticos. Tamanho aprox. 265 mm x 340 mm x 75 mm. Capa dura.</t>
  </si>
  <si>
    <r>
      <t xml:space="preserve">ESPECIFICAÇÕES </t>
    </r>
    <r>
      <rPr>
        <b/>
        <sz val="10"/>
        <color rgb="FFFF0000"/>
        <rFont val="Arial"/>
        <family val="2"/>
      </rPr>
      <t>/ MARCA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</si>
</sst>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9" fontId="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3752021</xdr:colOff>
      <xdr:row>0</xdr:row>
      <xdr:rowOff>107673</xdr:rowOff>
    </xdr:from>
    <xdr:to>
      <xdr:col>5</xdr:col>
      <xdr:colOff>390524</xdr:colOff>
      <xdr:row>3</xdr:row>
      <xdr:rowOff>79098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08173" y="107673"/>
          <a:ext cx="17240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30"/>
  <sheetViews>
    <sheetView tabSelected="1" view="pageBreakPreview" zoomScale="115" zoomScaleSheetLayoutView="115" workbookViewId="0"/>
  </sheetViews>
  <sheetFormatPr defaultRowHeight="15"/>
  <cols>
    <col min="1" max="1" width="5.42578125" customWidth="1"/>
    <col min="2" max="2" width="57.85546875" customWidth="1"/>
    <col min="3" max="3" width="6" style="7" bestFit="1" customWidth="1"/>
    <col min="4" max="4" width="5" style="7" bestFit="1" customWidth="1"/>
    <col min="5" max="5" width="7.42578125" bestFit="1" customWidth="1"/>
    <col min="6" max="6" width="10.140625" bestFit="1" customWidth="1"/>
  </cols>
  <sheetData>
    <row r="2" spans="1:6">
      <c r="B2" s="38" t="s">
        <v>83</v>
      </c>
      <c r="C2" s="38"/>
      <c r="D2" s="38"/>
    </row>
    <row r="5" spans="1:6">
      <c r="E5" s="39" t="s">
        <v>86</v>
      </c>
      <c r="F5" s="39"/>
    </row>
    <row r="6" spans="1:6" ht="30" customHeight="1">
      <c r="A6" s="1" t="s">
        <v>20</v>
      </c>
      <c r="B6" s="1" t="s">
        <v>132</v>
      </c>
      <c r="C6" s="1" t="s">
        <v>19</v>
      </c>
      <c r="D6" s="2" t="s">
        <v>0</v>
      </c>
      <c r="E6" s="8" t="s">
        <v>84</v>
      </c>
      <c r="F6" s="8" t="s">
        <v>85</v>
      </c>
    </row>
    <row r="7" spans="1:6" ht="30" customHeight="1">
      <c r="A7" s="18"/>
      <c r="B7" s="18" t="s">
        <v>87</v>
      </c>
      <c r="C7" s="18"/>
      <c r="D7" s="19"/>
      <c r="E7" s="20"/>
      <c r="F7" s="20"/>
    </row>
    <row r="8" spans="1:6">
      <c r="A8" s="12" t="s">
        <v>43</v>
      </c>
      <c r="B8" s="3" t="s">
        <v>25</v>
      </c>
      <c r="C8" s="6">
        <v>50</v>
      </c>
      <c r="D8" s="4" t="s">
        <v>0</v>
      </c>
      <c r="E8" s="11">
        <v>5.97</v>
      </c>
      <c r="F8" s="11">
        <f>E8*C8</f>
        <v>298.5</v>
      </c>
    </row>
    <row r="9" spans="1:6">
      <c r="A9" s="21"/>
      <c r="B9" s="22"/>
      <c r="C9" s="23"/>
      <c r="D9" s="24"/>
      <c r="E9" s="25"/>
      <c r="F9" s="25"/>
    </row>
    <row r="10" spans="1:6">
      <c r="A10" s="21"/>
      <c r="B10" s="18" t="s">
        <v>88</v>
      </c>
      <c r="C10" s="23"/>
      <c r="D10" s="24"/>
      <c r="E10" s="25"/>
      <c r="F10" s="25"/>
    </row>
    <row r="11" spans="1:6">
      <c r="A11" s="12" t="s">
        <v>44</v>
      </c>
      <c r="B11" s="17" t="s">
        <v>42</v>
      </c>
      <c r="C11" s="14">
        <v>50</v>
      </c>
      <c r="D11" s="4" t="s">
        <v>0</v>
      </c>
      <c r="E11" s="11">
        <v>2.2999999999999998</v>
      </c>
      <c r="F11" s="11">
        <f>E11*C11</f>
        <v>114.99999999999999</v>
      </c>
    </row>
    <row r="12" spans="1:6">
      <c r="A12" s="21"/>
      <c r="B12" s="26"/>
      <c r="C12" s="27"/>
      <c r="D12" s="24"/>
      <c r="E12" s="25"/>
      <c r="F12" s="25"/>
    </row>
    <row r="13" spans="1:6">
      <c r="A13" s="21"/>
      <c r="B13" s="18" t="s">
        <v>89</v>
      </c>
      <c r="C13" s="27"/>
      <c r="D13" s="24"/>
      <c r="E13" s="25"/>
      <c r="F13" s="25"/>
    </row>
    <row r="14" spans="1:6" ht="26.25">
      <c r="A14" s="12" t="s">
        <v>45</v>
      </c>
      <c r="B14" s="3" t="s">
        <v>26</v>
      </c>
      <c r="C14" s="6">
        <v>1000</v>
      </c>
      <c r="D14" s="4" t="s">
        <v>0</v>
      </c>
      <c r="E14" s="11">
        <v>0.4</v>
      </c>
      <c r="F14" s="11">
        <f>E14*C14</f>
        <v>400</v>
      </c>
    </row>
    <row r="15" spans="1:6">
      <c r="A15" s="21"/>
      <c r="B15" s="22"/>
      <c r="C15" s="23"/>
      <c r="D15" s="24"/>
      <c r="E15" s="25"/>
      <c r="F15" s="25"/>
    </row>
    <row r="16" spans="1:6">
      <c r="A16" s="21"/>
      <c r="B16" s="18" t="s">
        <v>90</v>
      </c>
      <c r="C16" s="23"/>
      <c r="D16" s="24"/>
      <c r="E16" s="25"/>
      <c r="F16" s="25"/>
    </row>
    <row r="17" spans="1:6" ht="26.25">
      <c r="A17" s="12" t="s">
        <v>46</v>
      </c>
      <c r="B17" s="3" t="s">
        <v>1</v>
      </c>
      <c r="C17" s="6">
        <v>3000</v>
      </c>
      <c r="D17" s="4" t="s">
        <v>0</v>
      </c>
      <c r="E17" s="11">
        <v>7.97</v>
      </c>
      <c r="F17" s="11">
        <f>E17*C17</f>
        <v>23910</v>
      </c>
    </row>
    <row r="18" spans="1:6">
      <c r="A18" s="21"/>
      <c r="B18" s="22"/>
      <c r="C18" s="23"/>
      <c r="D18" s="24"/>
      <c r="E18" s="25"/>
      <c r="F18" s="25"/>
    </row>
    <row r="19" spans="1:6">
      <c r="A19" s="21"/>
      <c r="B19" s="18" t="s">
        <v>91</v>
      </c>
      <c r="C19" s="23"/>
      <c r="D19" s="24"/>
      <c r="E19" s="25"/>
      <c r="F19" s="25"/>
    </row>
    <row r="20" spans="1:6" ht="39">
      <c r="A20" s="12" t="s">
        <v>47</v>
      </c>
      <c r="B20" s="3" t="s">
        <v>27</v>
      </c>
      <c r="C20" s="6">
        <v>60</v>
      </c>
      <c r="D20" s="4" t="s">
        <v>0</v>
      </c>
      <c r="E20" s="11">
        <v>19.8</v>
      </c>
      <c r="F20" s="11">
        <f>E20*C20</f>
        <v>1188</v>
      </c>
    </row>
    <row r="21" spans="1:6">
      <c r="A21" s="21"/>
      <c r="B21" s="22"/>
      <c r="C21" s="23"/>
      <c r="D21" s="24"/>
      <c r="E21" s="25"/>
      <c r="F21" s="25"/>
    </row>
    <row r="22" spans="1:6">
      <c r="A22" s="21"/>
      <c r="B22" s="18" t="s">
        <v>92</v>
      </c>
      <c r="C22" s="23"/>
      <c r="D22" s="24"/>
      <c r="E22" s="25"/>
      <c r="F22" s="25"/>
    </row>
    <row r="23" spans="1:6" ht="39">
      <c r="A23" s="12" t="s">
        <v>48</v>
      </c>
      <c r="B23" s="3" t="s">
        <v>2</v>
      </c>
      <c r="C23" s="6">
        <v>300</v>
      </c>
      <c r="D23" s="4" t="s">
        <v>0</v>
      </c>
      <c r="E23" s="11">
        <v>1.73</v>
      </c>
      <c r="F23" s="11">
        <f>E23*C23</f>
        <v>519</v>
      </c>
    </row>
    <row r="24" spans="1:6">
      <c r="A24" s="21"/>
      <c r="B24" s="22"/>
      <c r="C24" s="23"/>
      <c r="D24" s="24"/>
      <c r="E24" s="25"/>
      <c r="F24" s="25"/>
    </row>
    <row r="25" spans="1:6">
      <c r="A25" s="21"/>
      <c r="B25" s="18" t="s">
        <v>93</v>
      </c>
      <c r="C25" s="23"/>
      <c r="D25" s="24"/>
      <c r="E25" s="25"/>
      <c r="F25" s="25"/>
    </row>
    <row r="26" spans="1:6" ht="39">
      <c r="A26" s="12" t="s">
        <v>49</v>
      </c>
      <c r="B26" s="5" t="s">
        <v>28</v>
      </c>
      <c r="C26" s="6">
        <v>5300</v>
      </c>
      <c r="D26" s="4" t="s">
        <v>0</v>
      </c>
      <c r="E26" s="11">
        <v>0.97</v>
      </c>
      <c r="F26" s="11">
        <f>E26*C26</f>
        <v>5141</v>
      </c>
    </row>
    <row r="27" spans="1:6">
      <c r="A27" s="21"/>
      <c r="B27" s="28"/>
      <c r="C27" s="23"/>
      <c r="D27" s="24"/>
      <c r="E27" s="25"/>
      <c r="F27" s="25"/>
    </row>
    <row r="28" spans="1:6">
      <c r="A28" s="21"/>
      <c r="B28" s="18" t="s">
        <v>94</v>
      </c>
      <c r="C28" s="23"/>
      <c r="D28" s="24"/>
      <c r="E28" s="25"/>
      <c r="F28" s="25"/>
    </row>
    <row r="29" spans="1:6" ht="20.100000000000001" customHeight="1">
      <c r="A29" s="12" t="s">
        <v>50</v>
      </c>
      <c r="B29" s="3" t="s">
        <v>3</v>
      </c>
      <c r="C29" s="6">
        <v>100</v>
      </c>
      <c r="D29" s="4" t="s">
        <v>0</v>
      </c>
      <c r="E29" s="11">
        <v>4</v>
      </c>
      <c r="F29" s="11">
        <f>E29*C29</f>
        <v>400</v>
      </c>
    </row>
    <row r="30" spans="1:6">
      <c r="A30" s="21"/>
      <c r="B30" s="22"/>
      <c r="C30" s="23"/>
      <c r="D30" s="24"/>
      <c r="E30" s="25"/>
      <c r="F30" s="25"/>
    </row>
    <row r="31" spans="1:6">
      <c r="A31" s="21"/>
      <c r="B31" s="18" t="s">
        <v>95</v>
      </c>
      <c r="C31" s="23"/>
      <c r="D31" s="24"/>
      <c r="E31" s="25"/>
      <c r="F31" s="25"/>
    </row>
    <row r="32" spans="1:6">
      <c r="A32" s="12" t="s">
        <v>51</v>
      </c>
      <c r="B32" s="3" t="s">
        <v>4</v>
      </c>
      <c r="C32" s="6">
        <v>50</v>
      </c>
      <c r="D32" s="4" t="s">
        <v>5</v>
      </c>
      <c r="E32" s="11">
        <v>11.2</v>
      </c>
      <c r="F32" s="11">
        <f>E32*C32</f>
        <v>560</v>
      </c>
    </row>
    <row r="33" spans="1:6">
      <c r="A33" s="21"/>
      <c r="B33" s="22"/>
      <c r="C33" s="23"/>
      <c r="D33" s="24"/>
      <c r="E33" s="25"/>
      <c r="F33" s="25"/>
    </row>
    <row r="34" spans="1:6">
      <c r="A34" s="21"/>
      <c r="B34" s="18" t="s">
        <v>96</v>
      </c>
      <c r="C34" s="23"/>
      <c r="D34" s="24"/>
      <c r="E34" s="25"/>
      <c r="F34" s="25"/>
    </row>
    <row r="35" spans="1:6">
      <c r="A35" s="12" t="s">
        <v>52</v>
      </c>
      <c r="B35" s="3" t="s">
        <v>6</v>
      </c>
      <c r="C35" s="6">
        <v>50</v>
      </c>
      <c r="D35" s="4" t="s">
        <v>5</v>
      </c>
      <c r="E35" s="11">
        <v>11.2</v>
      </c>
      <c r="F35" s="11">
        <f>E35*C35</f>
        <v>560</v>
      </c>
    </row>
    <row r="36" spans="1:6">
      <c r="A36" s="21"/>
      <c r="B36" s="22"/>
      <c r="C36" s="23"/>
      <c r="D36" s="24"/>
      <c r="E36" s="25"/>
      <c r="F36" s="25"/>
    </row>
    <row r="37" spans="1:6">
      <c r="A37" s="21"/>
      <c r="B37" s="18" t="s">
        <v>97</v>
      </c>
      <c r="C37" s="23"/>
      <c r="D37" s="24"/>
      <c r="E37" s="25"/>
      <c r="F37" s="25"/>
    </row>
    <row r="38" spans="1:6">
      <c r="A38" s="12" t="s">
        <v>53</v>
      </c>
      <c r="B38" s="3" t="s">
        <v>7</v>
      </c>
      <c r="C38" s="6">
        <v>50</v>
      </c>
      <c r="D38" s="4" t="s">
        <v>5</v>
      </c>
      <c r="E38" s="11">
        <v>11.2</v>
      </c>
      <c r="F38" s="11">
        <f>E38*C38</f>
        <v>560</v>
      </c>
    </row>
    <row r="39" spans="1:6">
      <c r="A39" s="21"/>
      <c r="B39" s="22"/>
      <c r="C39" s="23"/>
      <c r="D39" s="24"/>
      <c r="E39" s="25"/>
      <c r="F39" s="25"/>
    </row>
    <row r="40" spans="1:6">
      <c r="A40" s="21"/>
      <c r="B40" s="18" t="s">
        <v>98</v>
      </c>
      <c r="C40" s="23"/>
      <c r="D40" s="24"/>
      <c r="E40" s="25"/>
      <c r="F40" s="25"/>
    </row>
    <row r="41" spans="1:6" ht="25.5">
      <c r="A41" s="12" t="s">
        <v>54</v>
      </c>
      <c r="B41" s="17" t="s">
        <v>22</v>
      </c>
      <c r="C41" s="14">
        <v>100</v>
      </c>
      <c r="D41" s="4" t="s">
        <v>0</v>
      </c>
      <c r="E41" s="11">
        <v>1.63</v>
      </c>
      <c r="F41" s="11">
        <f>E41*C41</f>
        <v>163</v>
      </c>
    </row>
    <row r="42" spans="1:6">
      <c r="A42" s="21"/>
      <c r="B42" s="26"/>
      <c r="C42" s="27"/>
      <c r="D42" s="24"/>
      <c r="E42" s="25"/>
      <c r="F42" s="25"/>
    </row>
    <row r="43" spans="1:6">
      <c r="A43" s="21"/>
      <c r="B43" s="18" t="s">
        <v>99</v>
      </c>
      <c r="C43" s="27"/>
      <c r="D43" s="24"/>
      <c r="E43" s="25"/>
      <c r="F43" s="25"/>
    </row>
    <row r="44" spans="1:6" ht="26.25">
      <c r="A44" s="12" t="s">
        <v>55</v>
      </c>
      <c r="B44" s="3" t="s">
        <v>24</v>
      </c>
      <c r="C44" s="14">
        <v>1280</v>
      </c>
      <c r="D44" s="4" t="s">
        <v>0</v>
      </c>
      <c r="E44" s="11">
        <v>12.93</v>
      </c>
      <c r="F44" s="11">
        <f>E44*C44</f>
        <v>16550.400000000001</v>
      </c>
    </row>
    <row r="45" spans="1:6">
      <c r="A45" s="21"/>
      <c r="B45" s="22"/>
      <c r="C45" s="27"/>
      <c r="D45" s="24"/>
      <c r="E45" s="25"/>
      <c r="F45" s="25"/>
    </row>
    <row r="46" spans="1:6">
      <c r="A46" s="21"/>
      <c r="B46" s="18" t="s">
        <v>100</v>
      </c>
      <c r="C46" s="27"/>
      <c r="D46" s="24"/>
      <c r="E46" s="25"/>
      <c r="F46" s="25"/>
    </row>
    <row r="47" spans="1:6">
      <c r="A47" s="12" t="s">
        <v>56</v>
      </c>
      <c r="B47" s="3" t="s">
        <v>29</v>
      </c>
      <c r="C47" s="6">
        <v>30</v>
      </c>
      <c r="D47" s="4" t="s">
        <v>0</v>
      </c>
      <c r="E47" s="11">
        <v>7.1</v>
      </c>
      <c r="F47" s="11">
        <f>E47*C47</f>
        <v>213</v>
      </c>
    </row>
    <row r="48" spans="1:6">
      <c r="A48" s="21"/>
      <c r="B48" s="22"/>
      <c r="C48" s="23"/>
      <c r="D48" s="24"/>
      <c r="E48" s="25"/>
      <c r="F48" s="25"/>
    </row>
    <row r="49" spans="1:6">
      <c r="A49" s="21"/>
      <c r="B49" s="18" t="s">
        <v>101</v>
      </c>
      <c r="C49" s="23"/>
      <c r="D49" s="24"/>
      <c r="E49" s="25"/>
      <c r="F49" s="25"/>
    </row>
    <row r="50" spans="1:6">
      <c r="A50" s="12" t="s">
        <v>57</v>
      </c>
      <c r="B50" s="17" t="s">
        <v>41</v>
      </c>
      <c r="C50" s="14">
        <v>100</v>
      </c>
      <c r="D50" s="4" t="s">
        <v>0</v>
      </c>
      <c r="E50" s="11">
        <v>5.97</v>
      </c>
      <c r="F50" s="11">
        <f>E50*C50</f>
        <v>597</v>
      </c>
    </row>
    <row r="51" spans="1:6">
      <c r="A51" s="21"/>
      <c r="B51" s="26"/>
      <c r="C51" s="27"/>
      <c r="D51" s="24"/>
      <c r="E51" s="25"/>
      <c r="F51" s="25"/>
    </row>
    <row r="52" spans="1:6">
      <c r="A52" s="21"/>
      <c r="B52" s="18" t="s">
        <v>102</v>
      </c>
      <c r="C52" s="27"/>
      <c r="D52" s="24"/>
      <c r="E52" s="25"/>
      <c r="F52" s="25"/>
    </row>
    <row r="53" spans="1:6">
      <c r="A53" s="12" t="s">
        <v>58</v>
      </c>
      <c r="B53" s="3" t="s">
        <v>30</v>
      </c>
      <c r="C53" s="6">
        <v>150</v>
      </c>
      <c r="D53" s="4" t="s">
        <v>0</v>
      </c>
      <c r="E53" s="11">
        <v>2.4300000000000002</v>
      </c>
      <c r="F53" s="11">
        <f>E53*C53</f>
        <v>364.5</v>
      </c>
    </row>
    <row r="54" spans="1:6">
      <c r="A54" s="21"/>
      <c r="B54" s="22"/>
      <c r="C54" s="23"/>
      <c r="D54" s="24"/>
      <c r="E54" s="25"/>
      <c r="F54" s="25"/>
    </row>
    <row r="55" spans="1:6">
      <c r="A55" s="21"/>
      <c r="B55" s="18" t="s">
        <v>103</v>
      </c>
      <c r="C55" s="23"/>
      <c r="D55" s="24"/>
      <c r="E55" s="25"/>
      <c r="F55" s="25"/>
    </row>
    <row r="56" spans="1:6">
      <c r="A56" s="12" t="s">
        <v>59</v>
      </c>
      <c r="B56" s="17" t="s">
        <v>38</v>
      </c>
      <c r="C56" s="14">
        <v>10</v>
      </c>
      <c r="D56" s="4" t="s">
        <v>0</v>
      </c>
      <c r="E56" s="11">
        <v>33.1</v>
      </c>
      <c r="F56" s="11">
        <f>E56*C56</f>
        <v>331</v>
      </c>
    </row>
    <row r="57" spans="1:6">
      <c r="A57" s="21"/>
      <c r="B57" s="26"/>
      <c r="C57" s="27"/>
      <c r="D57" s="24"/>
      <c r="E57" s="25"/>
      <c r="F57" s="25"/>
    </row>
    <row r="58" spans="1:6">
      <c r="A58" s="21"/>
      <c r="B58" s="18" t="s">
        <v>104</v>
      </c>
      <c r="C58" s="27"/>
      <c r="D58" s="24"/>
      <c r="E58" s="25"/>
      <c r="F58" s="25"/>
    </row>
    <row r="59" spans="1:6">
      <c r="A59" s="12" t="s">
        <v>60</v>
      </c>
      <c r="B59" s="3" t="s">
        <v>31</v>
      </c>
      <c r="C59" s="6">
        <v>5000</v>
      </c>
      <c r="D59" s="4" t="s">
        <v>0</v>
      </c>
      <c r="E59" s="11">
        <v>0.24</v>
      </c>
      <c r="F59" s="11">
        <f>E59*C59</f>
        <v>1200</v>
      </c>
    </row>
    <row r="60" spans="1:6">
      <c r="A60" s="21"/>
      <c r="B60" s="22"/>
      <c r="C60" s="23"/>
      <c r="D60" s="24"/>
      <c r="E60" s="25"/>
      <c r="F60" s="25"/>
    </row>
    <row r="61" spans="1:6">
      <c r="A61" s="21"/>
      <c r="B61" s="18" t="s">
        <v>105</v>
      </c>
      <c r="C61" s="23"/>
      <c r="D61" s="24"/>
      <c r="E61" s="25"/>
      <c r="F61" s="25"/>
    </row>
    <row r="62" spans="1:6">
      <c r="A62" s="12" t="s">
        <v>61</v>
      </c>
      <c r="B62" s="13" t="s">
        <v>9</v>
      </c>
      <c r="C62" s="14">
        <v>100</v>
      </c>
      <c r="D62" s="15" t="s">
        <v>0</v>
      </c>
      <c r="E62" s="16">
        <v>14.58</v>
      </c>
      <c r="F62" s="16">
        <f>E62*C62</f>
        <v>1458</v>
      </c>
    </row>
    <row r="63" spans="1:6" ht="20.100000000000001" customHeight="1">
      <c r="A63" s="21"/>
      <c r="B63" s="29"/>
      <c r="C63" s="27"/>
      <c r="D63" s="30"/>
      <c r="E63" s="31"/>
      <c r="F63" s="31"/>
    </row>
    <row r="64" spans="1:6" ht="20.100000000000001" customHeight="1">
      <c r="A64" s="21"/>
      <c r="B64" s="18" t="s">
        <v>106</v>
      </c>
      <c r="C64" s="27"/>
      <c r="D64" s="30"/>
      <c r="E64" s="31"/>
      <c r="F64" s="31"/>
    </row>
    <row r="65" spans="1:6" ht="30" customHeight="1">
      <c r="A65" s="12" t="s">
        <v>62</v>
      </c>
      <c r="B65" s="5" t="s">
        <v>10</v>
      </c>
      <c r="C65" s="6">
        <v>50</v>
      </c>
      <c r="D65" s="4" t="s">
        <v>0</v>
      </c>
      <c r="E65" s="11">
        <v>2.13</v>
      </c>
      <c r="F65" s="11">
        <f>E65*C65</f>
        <v>106.5</v>
      </c>
    </row>
    <row r="66" spans="1:6">
      <c r="A66" s="21"/>
      <c r="B66" s="28"/>
      <c r="C66" s="23"/>
      <c r="D66" s="24"/>
      <c r="E66" s="25"/>
      <c r="F66" s="25"/>
    </row>
    <row r="67" spans="1:6">
      <c r="A67" s="21"/>
      <c r="B67" s="18" t="s">
        <v>107</v>
      </c>
      <c r="C67" s="23"/>
      <c r="D67" s="24"/>
      <c r="E67" s="25"/>
      <c r="F67" s="25"/>
    </row>
    <row r="68" spans="1:6" ht="26.25">
      <c r="A68" s="12" t="s">
        <v>63</v>
      </c>
      <c r="B68" s="3" t="s">
        <v>11</v>
      </c>
      <c r="C68" s="6">
        <v>200</v>
      </c>
      <c r="D68" s="4" t="s">
        <v>0</v>
      </c>
      <c r="E68" s="11">
        <v>4.33</v>
      </c>
      <c r="F68" s="11">
        <f>E68*C68</f>
        <v>866</v>
      </c>
    </row>
    <row r="69" spans="1:6">
      <c r="A69" s="21"/>
      <c r="B69" s="22"/>
      <c r="C69" s="23"/>
      <c r="D69" s="24"/>
      <c r="E69" s="25"/>
      <c r="F69" s="25"/>
    </row>
    <row r="70" spans="1:6">
      <c r="A70" s="21"/>
      <c r="B70" s="18" t="s">
        <v>108</v>
      </c>
      <c r="C70" s="23"/>
      <c r="D70" s="24"/>
      <c r="E70" s="25"/>
      <c r="F70" s="25"/>
    </row>
    <row r="71" spans="1:6">
      <c r="A71" s="12" t="s">
        <v>64</v>
      </c>
      <c r="B71" s="3" t="s">
        <v>12</v>
      </c>
      <c r="C71" s="6">
        <v>300</v>
      </c>
      <c r="D71" s="4" t="s">
        <v>0</v>
      </c>
      <c r="E71" s="11">
        <v>1.83</v>
      </c>
      <c r="F71" s="11">
        <f>E71*C71</f>
        <v>549</v>
      </c>
    </row>
    <row r="72" spans="1:6">
      <c r="A72" s="21"/>
      <c r="B72" s="22"/>
      <c r="C72" s="23"/>
      <c r="D72" s="24"/>
      <c r="E72" s="25"/>
      <c r="F72" s="25"/>
    </row>
    <row r="73" spans="1:6">
      <c r="A73" s="21"/>
      <c r="B73" s="18" t="s">
        <v>109</v>
      </c>
      <c r="C73" s="23"/>
      <c r="D73" s="24"/>
      <c r="E73" s="25"/>
      <c r="F73" s="25"/>
    </row>
    <row r="74" spans="1:6" ht="26.25">
      <c r="A74" s="12" t="s">
        <v>65</v>
      </c>
      <c r="B74" s="3" t="s">
        <v>13</v>
      </c>
      <c r="C74" s="14">
        <v>400</v>
      </c>
      <c r="D74" s="4" t="s">
        <v>0</v>
      </c>
      <c r="E74" s="11">
        <v>3.57</v>
      </c>
      <c r="F74" s="11">
        <f>E74*C74</f>
        <v>1428</v>
      </c>
    </row>
    <row r="75" spans="1:6">
      <c r="A75" s="21"/>
      <c r="B75" s="22"/>
      <c r="C75" s="27"/>
      <c r="D75" s="24"/>
      <c r="E75" s="25"/>
      <c r="F75" s="25"/>
    </row>
    <row r="76" spans="1:6">
      <c r="A76" s="21"/>
      <c r="B76" s="18" t="s">
        <v>110</v>
      </c>
      <c r="C76" s="27"/>
      <c r="D76" s="24"/>
      <c r="E76" s="25"/>
      <c r="F76" s="25"/>
    </row>
    <row r="77" spans="1:6" ht="20.100000000000001" customHeight="1">
      <c r="A77" s="12" t="s">
        <v>66</v>
      </c>
      <c r="B77" s="3" t="s">
        <v>32</v>
      </c>
      <c r="C77" s="14">
        <v>200</v>
      </c>
      <c r="D77" s="4" t="s">
        <v>0</v>
      </c>
      <c r="E77" s="11">
        <v>14.23</v>
      </c>
      <c r="F77" s="11">
        <f>E77*C77</f>
        <v>2846</v>
      </c>
    </row>
    <row r="78" spans="1:6">
      <c r="A78" s="21"/>
      <c r="B78" s="22"/>
      <c r="C78" s="27"/>
      <c r="D78" s="24"/>
      <c r="E78" s="25"/>
      <c r="F78" s="25"/>
    </row>
    <row r="79" spans="1:6">
      <c r="A79" s="21"/>
      <c r="B79" s="18" t="s">
        <v>111</v>
      </c>
      <c r="C79" s="27"/>
      <c r="D79" s="24"/>
      <c r="E79" s="25"/>
      <c r="F79" s="25"/>
    </row>
    <row r="80" spans="1:6" ht="64.5">
      <c r="A80" s="12" t="s">
        <v>67</v>
      </c>
      <c r="B80" s="3" t="s">
        <v>129</v>
      </c>
      <c r="C80" s="14">
        <v>50</v>
      </c>
      <c r="D80" s="4" t="s">
        <v>0</v>
      </c>
      <c r="E80" s="11">
        <v>41.6</v>
      </c>
      <c r="F80" s="11">
        <f>E80*C80</f>
        <v>2080</v>
      </c>
    </row>
    <row r="81" spans="1:6">
      <c r="A81" s="21"/>
      <c r="B81" s="22"/>
      <c r="C81" s="27"/>
      <c r="D81" s="24"/>
      <c r="E81" s="25"/>
      <c r="F81" s="25"/>
    </row>
    <row r="82" spans="1:6">
      <c r="A82" s="21"/>
      <c r="B82" s="18" t="s">
        <v>112</v>
      </c>
      <c r="C82" s="27"/>
      <c r="D82" s="24"/>
      <c r="E82" s="25"/>
      <c r="F82" s="25"/>
    </row>
    <row r="83" spans="1:6" ht="26.25">
      <c r="A83" s="12" t="s">
        <v>68</v>
      </c>
      <c r="B83" s="3" t="s">
        <v>14</v>
      </c>
      <c r="C83" s="14">
        <v>200</v>
      </c>
      <c r="D83" s="4" t="s">
        <v>5</v>
      </c>
      <c r="E83" s="11">
        <v>5.3</v>
      </c>
      <c r="F83" s="11">
        <f>E83*C83</f>
        <v>1060</v>
      </c>
    </row>
    <row r="84" spans="1:6">
      <c r="A84" s="21"/>
      <c r="B84" s="22"/>
      <c r="C84" s="27"/>
      <c r="D84" s="24"/>
      <c r="E84" s="25"/>
      <c r="F84" s="25"/>
    </row>
    <row r="85" spans="1:6">
      <c r="A85" s="21"/>
      <c r="B85" s="18" t="s">
        <v>113</v>
      </c>
      <c r="C85" s="27"/>
      <c r="D85" s="24"/>
      <c r="E85" s="25"/>
      <c r="F85" s="25"/>
    </row>
    <row r="86" spans="1:6" ht="26.25">
      <c r="A86" s="12" t="s">
        <v>69</v>
      </c>
      <c r="B86" s="3" t="s">
        <v>33</v>
      </c>
      <c r="C86" s="14">
        <v>50000</v>
      </c>
      <c r="D86" s="4" t="s">
        <v>0</v>
      </c>
      <c r="E86" s="11">
        <v>0.62</v>
      </c>
      <c r="F86" s="11">
        <f>E86*C86</f>
        <v>31000</v>
      </c>
    </row>
    <row r="87" spans="1:6">
      <c r="A87" s="21"/>
      <c r="B87" s="22"/>
      <c r="C87" s="32"/>
      <c r="D87" s="24"/>
      <c r="E87" s="25"/>
      <c r="F87" s="25"/>
    </row>
    <row r="88" spans="1:6">
      <c r="A88" s="21"/>
      <c r="B88" s="18" t="s">
        <v>114</v>
      </c>
      <c r="C88" s="32"/>
      <c r="D88" s="24"/>
      <c r="E88" s="25"/>
      <c r="F88" s="25"/>
    </row>
    <row r="89" spans="1:6">
      <c r="A89" s="12" t="s">
        <v>70</v>
      </c>
      <c r="B89" s="3" t="s">
        <v>34</v>
      </c>
      <c r="C89" s="14">
        <v>50</v>
      </c>
      <c r="D89" s="4" t="s">
        <v>0</v>
      </c>
      <c r="E89" s="11">
        <v>13</v>
      </c>
      <c r="F89" s="11">
        <f>E89*C89</f>
        <v>650</v>
      </c>
    </row>
    <row r="90" spans="1:6">
      <c r="A90" s="21"/>
      <c r="B90" s="22"/>
      <c r="C90" s="27"/>
      <c r="D90" s="24"/>
      <c r="E90" s="25"/>
      <c r="F90" s="25"/>
    </row>
    <row r="91" spans="1:6">
      <c r="A91" s="21"/>
      <c r="B91" s="18" t="s">
        <v>115</v>
      </c>
      <c r="C91" s="27"/>
      <c r="D91" s="24"/>
      <c r="E91" s="25"/>
      <c r="F91" s="25"/>
    </row>
    <row r="92" spans="1:6">
      <c r="A92" s="12" t="s">
        <v>71</v>
      </c>
      <c r="B92" s="3" t="s">
        <v>35</v>
      </c>
      <c r="C92" s="14">
        <v>50</v>
      </c>
      <c r="D92" s="4" t="s">
        <v>0</v>
      </c>
      <c r="E92" s="11">
        <v>9.57</v>
      </c>
      <c r="F92" s="11">
        <f>E92*C92</f>
        <v>478.5</v>
      </c>
    </row>
    <row r="93" spans="1:6" ht="20.100000000000001" customHeight="1">
      <c r="A93" s="21"/>
      <c r="B93" s="22"/>
      <c r="C93" s="27"/>
      <c r="D93" s="24"/>
      <c r="E93" s="25"/>
      <c r="F93" s="25"/>
    </row>
    <row r="94" spans="1:6" ht="20.100000000000001" customHeight="1">
      <c r="A94" s="21"/>
      <c r="B94" s="18" t="s">
        <v>116</v>
      </c>
      <c r="C94" s="27"/>
      <c r="D94" s="24"/>
      <c r="E94" s="25"/>
      <c r="F94" s="25"/>
    </row>
    <row r="95" spans="1:6" ht="26.25">
      <c r="A95" s="12" t="s">
        <v>72</v>
      </c>
      <c r="B95" s="3" t="s">
        <v>130</v>
      </c>
      <c r="C95" s="14">
        <v>20</v>
      </c>
      <c r="D95" s="4" t="s">
        <v>0</v>
      </c>
      <c r="E95" s="11">
        <v>16.93</v>
      </c>
      <c r="F95" s="11">
        <f>E95*C95</f>
        <v>338.6</v>
      </c>
    </row>
    <row r="96" spans="1:6">
      <c r="A96" s="21"/>
      <c r="B96" s="22"/>
      <c r="C96" s="27"/>
      <c r="D96" s="24"/>
      <c r="E96" s="25"/>
      <c r="F96" s="25"/>
    </row>
    <row r="97" spans="1:6">
      <c r="A97" s="21"/>
      <c r="B97" s="18" t="s">
        <v>117</v>
      </c>
      <c r="C97" s="27"/>
      <c r="D97" s="24"/>
      <c r="E97" s="25"/>
      <c r="F97" s="25"/>
    </row>
    <row r="98" spans="1:6" ht="26.25">
      <c r="A98" s="12" t="s">
        <v>73</v>
      </c>
      <c r="B98" s="3" t="s">
        <v>36</v>
      </c>
      <c r="C98" s="14">
        <v>2000</v>
      </c>
      <c r="D98" s="4" t="s">
        <v>0</v>
      </c>
      <c r="E98" s="11">
        <v>5.4</v>
      </c>
      <c r="F98" s="11">
        <f>E98*C98</f>
        <v>10800</v>
      </c>
    </row>
    <row r="99" spans="1:6">
      <c r="A99" s="21"/>
      <c r="B99" s="22"/>
      <c r="C99" s="27"/>
      <c r="D99" s="24"/>
      <c r="E99" s="25"/>
      <c r="F99" s="25"/>
    </row>
    <row r="100" spans="1:6">
      <c r="A100" s="21"/>
      <c r="B100" s="18" t="s">
        <v>118</v>
      </c>
      <c r="C100" s="27"/>
      <c r="D100" s="24"/>
      <c r="E100" s="25"/>
      <c r="F100" s="25"/>
    </row>
    <row r="101" spans="1:6" ht="39">
      <c r="A101" s="12" t="s">
        <v>74</v>
      </c>
      <c r="B101" s="3" t="s">
        <v>16</v>
      </c>
      <c r="C101" s="14">
        <v>500</v>
      </c>
      <c r="D101" s="4" t="s">
        <v>0</v>
      </c>
      <c r="E101" s="11">
        <v>3.57</v>
      </c>
      <c r="F101" s="11">
        <f>E101*C101</f>
        <v>1785</v>
      </c>
    </row>
    <row r="102" spans="1:6">
      <c r="A102" s="21"/>
      <c r="B102" s="22"/>
      <c r="C102" s="27"/>
      <c r="D102" s="24"/>
      <c r="E102" s="25"/>
      <c r="F102" s="25"/>
    </row>
    <row r="103" spans="1:6">
      <c r="A103" s="21"/>
      <c r="B103" s="18" t="s">
        <v>119</v>
      </c>
      <c r="C103" s="27"/>
      <c r="D103" s="24"/>
      <c r="E103" s="25"/>
      <c r="F103" s="25"/>
    </row>
    <row r="104" spans="1:6" ht="26.25">
      <c r="A104" s="12" t="s">
        <v>75</v>
      </c>
      <c r="B104" s="3" t="s">
        <v>131</v>
      </c>
      <c r="C104" s="14">
        <v>20</v>
      </c>
      <c r="D104" s="4" t="s">
        <v>0</v>
      </c>
      <c r="E104" s="11">
        <v>39.97</v>
      </c>
      <c r="F104" s="11">
        <f>E104*C104</f>
        <v>799.4</v>
      </c>
    </row>
    <row r="105" spans="1:6">
      <c r="A105" s="21"/>
      <c r="B105" s="22"/>
      <c r="C105" s="27"/>
      <c r="D105" s="24"/>
      <c r="E105" s="25"/>
      <c r="F105" s="25"/>
    </row>
    <row r="106" spans="1:6">
      <c r="A106" s="21"/>
      <c r="B106" s="18" t="s">
        <v>120</v>
      </c>
      <c r="C106" s="27"/>
      <c r="D106" s="24"/>
      <c r="E106" s="25"/>
      <c r="F106" s="25"/>
    </row>
    <row r="107" spans="1:6" ht="39">
      <c r="A107" s="12" t="s">
        <v>76</v>
      </c>
      <c r="B107" s="3" t="s">
        <v>17</v>
      </c>
      <c r="C107" s="14">
        <v>1000</v>
      </c>
      <c r="D107" s="4" t="s">
        <v>0</v>
      </c>
      <c r="E107" s="11">
        <v>4.2699999999999996</v>
      </c>
      <c r="F107" s="11">
        <f>E107*C107</f>
        <v>4270</v>
      </c>
    </row>
    <row r="108" spans="1:6">
      <c r="A108" s="21"/>
      <c r="B108" s="22"/>
      <c r="C108" s="27"/>
      <c r="D108" s="24"/>
      <c r="E108" s="25"/>
      <c r="F108" s="25"/>
    </row>
    <row r="109" spans="1:6">
      <c r="A109" s="21"/>
      <c r="B109" s="18" t="s">
        <v>121</v>
      </c>
      <c r="C109" s="27"/>
      <c r="D109" s="24"/>
      <c r="E109" s="25"/>
      <c r="F109" s="25"/>
    </row>
    <row r="110" spans="1:6" ht="25.5">
      <c r="A110" s="12" t="s">
        <v>77</v>
      </c>
      <c r="B110" s="17" t="s">
        <v>23</v>
      </c>
      <c r="C110" s="14">
        <v>50</v>
      </c>
      <c r="D110" s="4" t="s">
        <v>0</v>
      </c>
      <c r="E110" s="11">
        <v>30.63</v>
      </c>
      <c r="F110" s="11">
        <f>E110*C110</f>
        <v>1531.5</v>
      </c>
    </row>
    <row r="111" spans="1:6">
      <c r="A111" s="21"/>
      <c r="B111" s="26"/>
      <c r="C111" s="27"/>
      <c r="D111" s="24"/>
      <c r="E111" s="25"/>
      <c r="F111" s="25"/>
    </row>
    <row r="112" spans="1:6">
      <c r="A112" s="21"/>
      <c r="B112" s="18" t="s">
        <v>122</v>
      </c>
      <c r="C112" s="27"/>
      <c r="D112" s="24"/>
      <c r="E112" s="25"/>
      <c r="F112" s="25"/>
    </row>
    <row r="113" spans="1:6" ht="25.5">
      <c r="A113" s="12" t="s">
        <v>78</v>
      </c>
      <c r="B113" s="17" t="s">
        <v>37</v>
      </c>
      <c r="C113" s="14">
        <v>50</v>
      </c>
      <c r="D113" s="4" t="s">
        <v>0</v>
      </c>
      <c r="E113" s="11">
        <v>13.3</v>
      </c>
      <c r="F113" s="11">
        <f>E113*C113</f>
        <v>665</v>
      </c>
    </row>
    <row r="114" spans="1:6">
      <c r="A114" s="21"/>
      <c r="B114" s="26"/>
      <c r="C114" s="27"/>
      <c r="D114" s="24"/>
      <c r="E114" s="25"/>
      <c r="F114" s="25"/>
    </row>
    <row r="115" spans="1:6">
      <c r="A115" s="21"/>
      <c r="B115" s="18" t="s">
        <v>123</v>
      </c>
      <c r="C115" s="27"/>
      <c r="D115" s="24"/>
      <c r="E115" s="25"/>
      <c r="F115" s="25"/>
    </row>
    <row r="116" spans="1:6">
      <c r="A116" s="12" t="s">
        <v>79</v>
      </c>
      <c r="B116" s="17" t="s">
        <v>40</v>
      </c>
      <c r="C116" s="14">
        <v>50</v>
      </c>
      <c r="D116" s="4" t="s">
        <v>0</v>
      </c>
      <c r="E116" s="11">
        <v>1.53</v>
      </c>
      <c r="F116" s="11">
        <f>E116*C116</f>
        <v>76.5</v>
      </c>
    </row>
    <row r="117" spans="1:6">
      <c r="A117" s="21"/>
      <c r="B117" s="26"/>
      <c r="C117" s="27"/>
      <c r="D117" s="24"/>
      <c r="E117" s="25"/>
      <c r="F117" s="25"/>
    </row>
    <row r="118" spans="1:6">
      <c r="A118" s="21"/>
      <c r="B118" s="18" t="s">
        <v>124</v>
      </c>
      <c r="C118" s="27"/>
      <c r="D118" s="24"/>
      <c r="E118" s="25"/>
      <c r="F118" s="25"/>
    </row>
    <row r="119" spans="1:6" ht="25.5">
      <c r="A119" s="12" t="s">
        <v>80</v>
      </c>
      <c r="B119" s="17" t="s">
        <v>39</v>
      </c>
      <c r="C119" s="14">
        <v>50</v>
      </c>
      <c r="D119" s="4" t="s">
        <v>0</v>
      </c>
      <c r="E119" s="11">
        <v>8.77</v>
      </c>
      <c r="F119" s="11">
        <f>E119*C119</f>
        <v>438.5</v>
      </c>
    </row>
    <row r="120" spans="1:6">
      <c r="A120" s="21"/>
      <c r="B120" s="26"/>
      <c r="C120" s="27"/>
      <c r="D120" s="24"/>
      <c r="E120" s="25"/>
      <c r="F120" s="25"/>
    </row>
    <row r="121" spans="1:6">
      <c r="A121" s="21"/>
      <c r="B121" s="18" t="s">
        <v>125</v>
      </c>
      <c r="C121" s="27"/>
      <c r="D121" s="24"/>
      <c r="E121" s="25"/>
      <c r="F121" s="25"/>
    </row>
    <row r="122" spans="1:6">
      <c r="A122" s="12" t="s">
        <v>81</v>
      </c>
      <c r="B122" s="3" t="s">
        <v>18</v>
      </c>
      <c r="C122" s="14">
        <v>10</v>
      </c>
      <c r="D122" s="4" t="s">
        <v>0</v>
      </c>
      <c r="E122" s="11">
        <v>3.67</v>
      </c>
      <c r="F122" s="11">
        <f>E122*C122</f>
        <v>36.700000000000003</v>
      </c>
    </row>
    <row r="123" spans="1:6">
      <c r="A123" s="9"/>
      <c r="B123" s="9"/>
      <c r="C123" s="10"/>
      <c r="D123" s="24"/>
      <c r="E123" s="33"/>
      <c r="F123" s="34"/>
    </row>
    <row r="124" spans="1:6">
      <c r="B124" s="18" t="s">
        <v>126</v>
      </c>
      <c r="D124" s="35"/>
      <c r="E124" s="36"/>
      <c r="F124" s="36"/>
    </row>
    <row r="125" spans="1:6" ht="43.5" customHeight="1">
      <c r="A125" s="12" t="s">
        <v>82</v>
      </c>
      <c r="B125" s="3" t="s">
        <v>15</v>
      </c>
      <c r="C125" s="14">
        <v>11250</v>
      </c>
      <c r="D125" s="4" t="s">
        <v>8</v>
      </c>
      <c r="E125" s="11">
        <v>18.899999999999999</v>
      </c>
      <c r="F125" s="11">
        <f>E125*C125</f>
        <v>212624.99999999997</v>
      </c>
    </row>
    <row r="127" spans="1:6">
      <c r="B127" s="18" t="s">
        <v>128</v>
      </c>
      <c r="D127" s="35"/>
      <c r="E127" s="36"/>
      <c r="F127" s="36"/>
    </row>
    <row r="128" spans="1:6" ht="39">
      <c r="A128" s="12" t="s">
        <v>127</v>
      </c>
      <c r="B128" s="3" t="s">
        <v>15</v>
      </c>
      <c r="C128" s="14">
        <v>3750</v>
      </c>
      <c r="D128" s="4" t="s">
        <v>8</v>
      </c>
      <c r="E128" s="11">
        <v>18.899999999999999</v>
      </c>
      <c r="F128" s="11">
        <f>E128*C128</f>
        <v>70875</v>
      </c>
    </row>
    <row r="130" spans="5:6">
      <c r="E130" s="37" t="s">
        <v>21</v>
      </c>
      <c r="F130" s="37">
        <f>F8+F11+F14+F17+F20+F23+F26+F29+F32+F35+F38+F41+F44+F47+F50+F53+F56+F59+F62+F65+F68+F71+F74+F77+F80+F83+F86+F89+F92+F95+F98+F101+F104+F107+F110+F113+F116+F119+F122+F125+F128</f>
        <v>399833.59999999998</v>
      </c>
    </row>
  </sheetData>
  <sortState ref="A6:I46">
    <sortCondition ref="B6"/>
  </sortState>
  <mergeCells count="2">
    <mergeCell ref="B2:D2"/>
    <mergeCell ref="E5:F5"/>
  </mergeCells>
  <pageMargins left="0.51181102362204722" right="0.51181102362204722" top="0.59055118110236227" bottom="0.39370078740157483" header="0.31496062992125984" footer="0.31496062992125984"/>
  <pageSetup paperSize="9" scale="97" orientation="portrait" r:id="rId1"/>
  <rowBreaks count="3" manualBreakCount="3">
    <brk id="42" max="5" man="1"/>
    <brk id="87" max="5" man="1"/>
    <brk id="13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PMJM</cp:lastModifiedBy>
  <cp:lastPrinted>2019-04-02T13:05:49Z</cp:lastPrinted>
  <dcterms:created xsi:type="dcterms:W3CDTF">2019-03-13T13:33:19Z</dcterms:created>
  <dcterms:modified xsi:type="dcterms:W3CDTF">2019-04-05T17:55:20Z</dcterms:modified>
</cp:coreProperties>
</file>